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\\게스트\천안현장 공유폴더\천안\천안현장(공유)\안전보건관리\13_차량계작업계획서\"/>
    </mc:Choice>
  </mc:AlternateContent>
  <xr:revisionPtr revIDLastSave="0" documentId="13_ncr:1_{CC9D6761-F2A5-48FE-BC12-F4127DDED6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중량물계획서" sheetId="1" r:id="rId1"/>
    <sheet name="신호수,작업지휘자" sheetId="6" r:id="rId2"/>
    <sheet name="중량물계획서 (2)" sheetId="4" state="hidden" r:id="rId3"/>
    <sheet name="카메라" sheetId="2" state="hidden" r:id="rId4"/>
    <sheet name="Sheet2" sheetId="3" state="hidden" r:id="rId5"/>
    <sheet name="Sheet1" sheetId="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2_0__123Grap" localSheetId="2" hidden="1">#REF!</definedName>
    <definedName name="__2_0__123Grap" hidden="1">#REF!</definedName>
    <definedName name="__4_0_Dist_" localSheetId="2" hidden="1">#REF!</definedName>
    <definedName name="__4_0_Dist_" hidden="1">#REF!</definedName>
    <definedName name="_1_0__123Grap" localSheetId="2" hidden="1">#REF!</definedName>
    <definedName name="_1_0__123Grap" hidden="1">#REF!</definedName>
    <definedName name="_10_0_0新規工事" localSheetId="2">'[1]P.M 별'!#REF!</definedName>
    <definedName name="_10_0_0新規工事">'[1]P.M 별'!#REF!</definedName>
    <definedName name="_10_0공통비" localSheetId="2" hidden="1">[2]공통비총괄표!#REF!</definedName>
    <definedName name="_10_0공통비" hidden="1">[2]공통비총괄표!#REF!</definedName>
    <definedName name="_11_0현대코아공" localSheetId="2" hidden="1">[2]공통비총괄표!#REF!</definedName>
    <definedName name="_11_0현대코아공" hidden="1">[2]공통비총괄표!#REF!</definedName>
    <definedName name="_12_0_0코아공" localSheetId="2" hidden="1">[2]공통비총괄표!#REF!</definedName>
    <definedName name="_12_0_0코아공" hidden="1">[2]공통비총괄표!#REF!</definedName>
    <definedName name="_14_0공통비" localSheetId="2" hidden="1">[2]공통비총괄표!#REF!</definedName>
    <definedName name="_14_0공통비" hidden="1">[2]공통비총괄표!#REF!</definedName>
    <definedName name="_16_0현대코아공" localSheetId="2" hidden="1">[2]공통비총괄표!#REF!</definedName>
    <definedName name="_16_0현대코아공" hidden="1">[2]공통비총괄표!#REF!</definedName>
    <definedName name="_2_0__123Grap" localSheetId="2" hidden="1">#REF!</definedName>
    <definedName name="_2_0__123Grap" hidden="1">#REF!</definedName>
    <definedName name="_2_0_Dist_" localSheetId="2" hidden="1">#REF!</definedName>
    <definedName name="_2_0_Dist_" hidden="1">#REF!</definedName>
    <definedName name="_3_0_0__123Grap" localSheetId="2" hidden="1">[3]유림골조!#REF!</definedName>
    <definedName name="_3_0_0__123Grap" hidden="1">[3]유림골조!#REF!</definedName>
    <definedName name="_4_0_0_F" localSheetId="2" hidden="1">#REF!</definedName>
    <definedName name="_4_0_0_F" hidden="1">#REF!</definedName>
    <definedName name="_4_0_Dist_" localSheetId="2" hidden="1">#REF!</definedName>
    <definedName name="_4_0_Dist_" hidden="1">#REF!</definedName>
    <definedName name="_5_0_0__123Grap" localSheetId="2" hidden="1">[3]유림골조!#REF!</definedName>
    <definedName name="_5_0_0__123Grap" hidden="1">[3]유림골조!#REF!</definedName>
    <definedName name="_5_0_0新規工事" localSheetId="2">'[1]P.M 별'!#REF!</definedName>
    <definedName name="_5_0_0新規工事">'[1]P.M 별'!#REF!</definedName>
    <definedName name="_6_0_0__123Grap" localSheetId="2" hidden="1">[3]유림골조!#REF!</definedName>
    <definedName name="_6_0_0__123Grap" hidden="1">[3]유림골조!#REF!</definedName>
    <definedName name="_6_0_0코아공" localSheetId="2" hidden="1">[2]공통비총괄표!#REF!</definedName>
    <definedName name="_6_0_0코아공" hidden="1">[2]공통비총괄표!#REF!</definedName>
    <definedName name="_7_0_0_F" localSheetId="2" hidden="1">#REF!</definedName>
    <definedName name="_7_0_0_F" hidden="1">#REF!</definedName>
    <definedName name="_7_0공통비" localSheetId="2" hidden="1">[2]공통비총괄표!#REF!</definedName>
    <definedName name="_7_0공통비" hidden="1">[2]공통비총괄표!#REF!</definedName>
    <definedName name="_8_0_0_F" localSheetId="2" hidden="1">#REF!</definedName>
    <definedName name="_8_0_0_F" hidden="1">#REF!</definedName>
    <definedName name="_8_0_0新規工事" localSheetId="2">'[1]P.M 별'!#REF!</definedName>
    <definedName name="_8_0_0新規工事">'[1]P.M 별'!#REF!</definedName>
    <definedName name="_8_0현대코아공" localSheetId="2" hidden="1">[2]공통비총괄표!#REF!</definedName>
    <definedName name="_8_0현대코아공" hidden="1">[2]공통비총괄표!#REF!</definedName>
    <definedName name="_9_0_0코아공" localSheetId="2" hidden="1">[2]공통비총괄표!#REF!</definedName>
    <definedName name="_9_0_0코아공" hidden="1">[2]공통비총괄표!#REF!</definedName>
    <definedName name="\a" localSheetId="2">[4]회사99!#REF!</definedName>
    <definedName name="\a">[4]회사99!#REF!</definedName>
    <definedName name="\b" localSheetId="2">[4]회사99!#REF!</definedName>
    <definedName name="\b">[4]회사99!#REF!</definedName>
    <definedName name="\c" localSheetId="2">[4]회사99!#REF!</definedName>
    <definedName name="\c">[4]회사99!#REF!</definedName>
    <definedName name="\d" localSheetId="2">[4]회사99!#REF!</definedName>
    <definedName name="\d">[4]회사99!#REF!</definedName>
    <definedName name="\e" localSheetId="2">[4]회사99!#REF!</definedName>
    <definedName name="\e">[4]회사99!#REF!</definedName>
    <definedName name="\f" localSheetId="2">[4]회사99!#REF!</definedName>
    <definedName name="\f">[4]회사99!#REF!</definedName>
    <definedName name="\s" localSheetId="2">[4]회사99!#REF!</definedName>
    <definedName name="\s">[4]회사99!#REF!</definedName>
    <definedName name="GROUP" localSheetId="2">[4]회사99!#REF!</definedName>
    <definedName name="GROUP">[4]회사99!#REF!</definedName>
    <definedName name="HAUS" localSheetId="2">[4]회사99!#REF!</definedName>
    <definedName name="HAUS">[4]회사99!#REF!</definedName>
    <definedName name="_xlnm.Print_Area" localSheetId="1">'신호수,작업지휘자'!$A$1:$L$40</definedName>
    <definedName name="_xlnm.Print_Area" localSheetId="0">중량물계획서!$A$1:$L$88</definedName>
    <definedName name="_xlnm.Print_Area" localSheetId="2">'중량물계획서 (2)'!$A$1:$K$89</definedName>
    <definedName name="Print_Area_MI" localSheetId="2">#REF!</definedName>
    <definedName name="Print_Area_MI">#REF!</definedName>
    <definedName name="SAPOC" localSheetId="2">[4]회사99!#REF!</definedName>
    <definedName name="SAPOC">[4]회사99!#REF!</definedName>
    <definedName name="ZOKI" localSheetId="2">[4]회사99!#REF!</definedName>
    <definedName name="ZOKI">[4]회사99!#REF!</definedName>
    <definedName name="ㅁ1" localSheetId="2">'[5]작업지시서-1호'!#REF!</definedName>
    <definedName name="ㅁ1">'[5]작업지시서-1호'!#REF!</definedName>
    <definedName name="전" localSheetId="2">[6]토목!#REF!</definedName>
    <definedName name="전">[6]토목!#REF!</definedName>
    <definedName name="주택사업본부" localSheetId="2">[6]토목!#REF!</definedName>
    <definedName name="주택사업본부">[6]토목!#REF!</definedName>
    <definedName name="철구사업본부" localSheetId="2">[6]토목!#REF!</definedName>
    <definedName name="철구사업본부">[6]토목!#REF!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9" i="4" l="1"/>
  <c r="M37" i="4"/>
  <c r="M36" i="4"/>
  <c r="N47" i="1" l="1"/>
  <c r="N44" i="1"/>
  <c r="N45" i="1"/>
</calcChain>
</file>

<file path=xl/sharedStrings.xml><?xml version="1.0" encoding="utf-8"?>
<sst xmlns="http://schemas.openxmlformats.org/spreadsheetml/2006/main" count="237" uniqueCount="179">
  <si>
    <t xml:space="preserve"> ▣ 작업개요</t>
    <phoneticPr fontId="2" type="noConversion"/>
  </si>
  <si>
    <t>업체명 / 공정명</t>
    <phoneticPr fontId="4" type="noConversion"/>
  </si>
  <si>
    <t>작 업 내 용</t>
    <phoneticPr fontId="4" type="noConversion"/>
  </si>
  <si>
    <t>작 업 장 소</t>
    <phoneticPr fontId="5" type="noConversion"/>
  </si>
  <si>
    <t>작업지휘자</t>
    <phoneticPr fontId="4" type="noConversion"/>
  </si>
  <si>
    <t>운   전   원</t>
    <phoneticPr fontId="4" type="noConversion"/>
  </si>
  <si>
    <t>유도/신호자</t>
    <phoneticPr fontId="4" type="noConversion"/>
  </si>
  <si>
    <t>작업자명단</t>
  </si>
  <si>
    <t xml:space="preserve"> ▣ 작업상황도(작업장 및 작업조건 상태)</t>
    <phoneticPr fontId="2" type="noConversion"/>
  </si>
  <si>
    <t>범   례</t>
    <phoneticPr fontId="4" type="noConversion"/>
  </si>
  <si>
    <t>표시</t>
    <phoneticPr fontId="4" type="noConversion"/>
  </si>
  <si>
    <t>내  용</t>
    <phoneticPr fontId="4" type="noConversion"/>
  </si>
  <si>
    <t xml:space="preserve">     ▣</t>
    <phoneticPr fontId="4" type="noConversion"/>
  </si>
  <si>
    <t>장비</t>
    <phoneticPr fontId="4" type="noConversion"/>
  </si>
  <si>
    <t xml:space="preserve">   --&gt;</t>
    <phoneticPr fontId="4" type="noConversion"/>
  </si>
  <si>
    <t>운행경로</t>
    <phoneticPr fontId="4" type="noConversion"/>
  </si>
  <si>
    <t xml:space="preserve">     ▦</t>
    <phoneticPr fontId="4" type="noConversion"/>
  </si>
  <si>
    <t>작업구간</t>
    <phoneticPr fontId="4" type="noConversion"/>
  </si>
  <si>
    <t xml:space="preserve">     ⊙</t>
    <phoneticPr fontId="4" type="noConversion"/>
  </si>
  <si>
    <t>작업원</t>
    <phoneticPr fontId="4" type="noConversion"/>
  </si>
  <si>
    <t>★</t>
    <phoneticPr fontId="4" type="noConversion"/>
  </si>
  <si>
    <t xml:space="preserve"> ▣ 장비제원</t>
    <phoneticPr fontId="2" type="noConversion"/>
  </si>
  <si>
    <t>장비명/PMS등록번호</t>
    <phoneticPr fontId="4" type="noConversion"/>
  </si>
  <si>
    <t xml:space="preserve">장 비 번 호 </t>
    <phoneticPr fontId="4" type="noConversion"/>
  </si>
  <si>
    <t>제조사 / 모델명</t>
  </si>
  <si>
    <t>투 입 일 자</t>
    <phoneticPr fontId="5" type="noConversion"/>
  </si>
  <si>
    <t>사 용 기 간</t>
    <phoneticPr fontId="4" type="noConversion"/>
  </si>
  <si>
    <t>작업허용 경사각도</t>
  </si>
  <si>
    <t>작업(정격/허용)반경</t>
    <phoneticPr fontId="4" type="noConversion"/>
  </si>
  <si>
    <t>자체(총길이/중량)</t>
    <phoneticPr fontId="2" type="noConversion"/>
  </si>
  <si>
    <t>인양(정격/실작업)하중</t>
    <phoneticPr fontId="4" type="noConversion"/>
  </si>
  <si>
    <t xml:space="preserve"> ▣ 중량물제원</t>
    <phoneticPr fontId="2" type="noConversion"/>
  </si>
  <si>
    <t>중량물명(종류)</t>
    <phoneticPr fontId="4" type="noConversion"/>
  </si>
  <si>
    <t>크기(L×H×W)/단위중량</t>
    <phoneticPr fontId="4" type="noConversion"/>
  </si>
  <si>
    <t>운반거리(수직/수평)</t>
    <phoneticPr fontId="4" type="noConversion"/>
  </si>
  <si>
    <t>운반(개/회)/수량/중량</t>
    <phoneticPr fontId="4" type="noConversion"/>
  </si>
  <si>
    <t xml:space="preserve"> ▣ 줄걸이(슬링) / 체결장구</t>
    <phoneticPr fontId="2" type="noConversion"/>
  </si>
  <si>
    <t>줄걸이 (슬링)재료</t>
    <phoneticPr fontId="2" type="noConversion"/>
  </si>
  <si>
    <t>줄걸이 규격/정격하중</t>
    <phoneticPr fontId="2" type="noConversion"/>
  </si>
  <si>
    <t>줄걸이 방법/각도/위치</t>
    <phoneticPr fontId="2" type="noConversion"/>
  </si>
  <si>
    <t>체결장구명</t>
    <phoneticPr fontId="2" type="noConversion"/>
  </si>
  <si>
    <t>체결장구(규격/정격하중)</t>
    <phoneticPr fontId="2" type="noConversion"/>
  </si>
  <si>
    <t xml:space="preserve"> ▣ 작업(취급방법) 및 순서 / (추락/낙하/전도/협착/붕괴) 위험 예방대책</t>
    <phoneticPr fontId="2" type="noConversion"/>
  </si>
  <si>
    <t>공 정</t>
    <phoneticPr fontId="2" type="noConversion"/>
  </si>
  <si>
    <t>작업내용/주요설비</t>
    <phoneticPr fontId="2" type="noConversion"/>
  </si>
  <si>
    <t>위험요인</t>
    <phoneticPr fontId="2" type="noConversion"/>
  </si>
  <si>
    <t>예방대책</t>
    <phoneticPr fontId="2" type="noConversion"/>
  </si>
  <si>
    <t xml:space="preserve"> ▣ 작업계획서  등 특별안전교육 실시 확인</t>
    <phoneticPr fontId="2" type="noConversion"/>
  </si>
  <si>
    <t>교 육 일 시</t>
    <phoneticPr fontId="2" type="noConversion"/>
  </si>
  <si>
    <t>교육장소</t>
    <phoneticPr fontId="2" type="noConversion"/>
  </si>
  <si>
    <t>교육실시자</t>
    <phoneticPr fontId="2" type="noConversion"/>
  </si>
  <si>
    <t>(서명)</t>
    <phoneticPr fontId="2" type="noConversion"/>
  </si>
  <si>
    <t>▣ 교육이수명단</t>
    <phoneticPr fontId="2" type="noConversion"/>
  </si>
  <si>
    <t>▣ 작업전/중 점검사항</t>
    <phoneticPr fontId="2" type="noConversion"/>
  </si>
  <si>
    <t xml:space="preserve"> </t>
    <phoneticPr fontId="2" type="noConversion"/>
  </si>
  <si>
    <t xml:space="preserve">   ※ 첨 부 : 건설기계 관련 서류(장비등록증, 검사필증, 보험증, 면허증 사본, 사업자등록증, 장비사양서 등)</t>
    <phoneticPr fontId="4" type="noConversion"/>
  </si>
  <si>
    <t>&lt;- 현장소장란 결재란에 "김용주" 입력</t>
    <phoneticPr fontId="2" type="noConversion"/>
  </si>
  <si>
    <t>서울07나5769</t>
    <phoneticPr fontId="2" type="noConversion"/>
  </si>
  <si>
    <t>2022.04.16</t>
    <phoneticPr fontId="2" type="noConversion"/>
  </si>
  <si>
    <t>크레인/</t>
    <phoneticPr fontId="5" type="noConversion"/>
  </si>
  <si>
    <t>LIEBHERR/LTM1095-5.1</t>
    <phoneticPr fontId="5" type="noConversion"/>
  </si>
  <si>
    <t xml:space="preserve">                 13.7   m/</t>
    <phoneticPr fontId="2" type="noConversion"/>
  </si>
  <si>
    <t xml:space="preserve">             6.5*2.54*2.3  /      8.6  ton</t>
    <phoneticPr fontId="5" type="noConversion"/>
  </si>
  <si>
    <t xml:space="preserve">           41 m/     10 m</t>
    <phoneticPr fontId="2" type="noConversion"/>
  </si>
  <si>
    <t xml:space="preserve">              10      개 /        25  ton</t>
    <phoneticPr fontId="5" type="noConversion"/>
  </si>
  <si>
    <t xml:space="preserve">             24  m/m이상 /   4.47  ton</t>
    <phoneticPr fontId="2" type="noConversion"/>
  </si>
  <si>
    <t>샤클</t>
    <phoneticPr fontId="2" type="noConversion"/>
  </si>
  <si>
    <t xml:space="preserve">       1"(25.4)     /      8.5   ton</t>
    <phoneticPr fontId="2" type="noConversion"/>
  </si>
  <si>
    <t>교육장</t>
    <phoneticPr fontId="2" type="noConversion"/>
  </si>
  <si>
    <t xml:space="preserve">2줄걸이     /        85    º  /      굴삭기 붐     </t>
    <phoneticPr fontId="2" type="noConversion"/>
  </si>
  <si>
    <t>86.0ton</t>
    <phoneticPr fontId="2" type="noConversion"/>
  </si>
  <si>
    <t xml:space="preserve">                  14 m /           10 m</t>
    <phoneticPr fontId="5" type="noConversion"/>
  </si>
  <si>
    <t>와이어 24mm 이상 2줄걸이용</t>
    <phoneticPr fontId="2" type="noConversion"/>
  </si>
  <si>
    <t>샤클 1"(25.4mm) 이상</t>
    <phoneticPr fontId="2" type="noConversion"/>
  </si>
  <si>
    <t xml:space="preserve"> 2. 지반의 종류 : 경암, 연암, 점토질, 사질, (           )</t>
    <phoneticPr fontId="4" type="noConversion"/>
  </si>
  <si>
    <t>2022.05.16~2022.06.15</t>
    <phoneticPr fontId="5" type="noConversion"/>
  </si>
  <si>
    <t xml:space="preserve"> 굴착기.잭서포트.비계 자재</t>
    <phoneticPr fontId="2" type="noConversion"/>
  </si>
  <si>
    <t xml:space="preserve">             12.9ton /          9.9  ton</t>
    <phoneticPr fontId="5" type="noConversion"/>
  </si>
  <si>
    <t>와이어로프 2줄걸이 이상.</t>
    <phoneticPr fontId="2" type="noConversion"/>
  </si>
  <si>
    <t>2022.04.16</t>
    <phoneticPr fontId="2" type="noConversion"/>
  </si>
  <si>
    <t xml:space="preserve">         60   º       ~        70    º</t>
    <phoneticPr fontId="2" type="noConversion"/>
  </si>
  <si>
    <t></t>
    <phoneticPr fontId="2" type="noConversion"/>
  </si>
  <si>
    <t>협력업체점검</t>
    <phoneticPr fontId="2" type="noConversion"/>
  </si>
  <si>
    <t>공사팀점검</t>
    <phoneticPr fontId="2" type="noConversion"/>
  </si>
  <si>
    <t>안전팀확인</t>
    <phoneticPr fontId="2" type="noConversion"/>
  </si>
  <si>
    <t>서류 (장비등록증, 면허증, 보험증, 장비취급 설명서 사본 등) 제출여부</t>
    <phoneticPr fontId="2" type="noConversion"/>
  </si>
  <si>
    <t>차량등록증 제원 및 등록번호 일치여부</t>
    <phoneticPr fontId="2" type="noConversion"/>
  </si>
  <si>
    <t>작업지휘자, 작업원, 운전원교육 이수여부</t>
    <phoneticPr fontId="2" type="noConversion"/>
  </si>
  <si>
    <t>작업장의 지형, 지반 및 지층상태 등에 대한 사전조사</t>
    <phoneticPr fontId="2" type="noConversion"/>
  </si>
  <si>
    <t>점 검 항 목</t>
    <phoneticPr fontId="2" type="noConversion"/>
  </si>
  <si>
    <t>건설기계의 구조, 규격 및 성능등의 기준에 적합한 특별표지판 부착여부</t>
    <phoneticPr fontId="2" type="noConversion"/>
  </si>
  <si>
    <t>▣ 작업전/중 점검사항</t>
    <phoneticPr fontId="2" type="noConversion"/>
  </si>
  <si>
    <t>■ 작업중</t>
    <phoneticPr fontId="2" type="noConversion"/>
  </si>
  <si>
    <t>■ 작업전</t>
    <phoneticPr fontId="2" type="noConversion"/>
  </si>
  <si>
    <t>위험구역 설정 및 안전작업 실시여부</t>
    <phoneticPr fontId="2" type="noConversion"/>
  </si>
  <si>
    <t>지반의 부동침하방지,갓길의 붕괴방지,도로폭의 유지등 필용한 전도방지 조치</t>
    <phoneticPr fontId="2" type="noConversion"/>
  </si>
  <si>
    <t>제동등,방향지시등,미등,기타 설치된 조명장치 유무 및 작동방법</t>
    <phoneticPr fontId="2" type="noConversion"/>
  </si>
  <si>
    <t>선회장치을 가진 건설기계,장비의 선회체 후면에 작업반경내 접근금지 표시 부착 여부</t>
    <phoneticPr fontId="2" type="noConversion"/>
  </si>
  <si>
    <t>작업전 운전원의 장비점검 실시여부
(아우트리거, 과부하방지장치, 권과방지장치, 붐기복장치, 브레이크 작동상태 등)</t>
    <phoneticPr fontId="2" type="noConversion"/>
  </si>
  <si>
    <t>신호,유도자,작업지휘자 배치 및 출입통제 유무</t>
    <phoneticPr fontId="2" type="noConversion"/>
  </si>
  <si>
    <t>접근금지,유도,방호 조치 여부</t>
    <phoneticPr fontId="2" type="noConversion"/>
  </si>
  <si>
    <t>작업반경,최대 사용하중 준수 여부</t>
    <phoneticPr fontId="2" type="noConversion"/>
  </si>
  <si>
    <t>작업반경,최대 사용하중 검토</t>
    <phoneticPr fontId="2" type="noConversion"/>
  </si>
  <si>
    <t>임의 개조 여부</t>
    <phoneticPr fontId="2" type="noConversion"/>
  </si>
  <si>
    <t>작업지휘자 붐각도 및 작업반경 숙지여부 서류</t>
    <phoneticPr fontId="2" type="noConversion"/>
  </si>
  <si>
    <t>점검자 :                (인)</t>
    <phoneticPr fontId="2" type="noConversion"/>
  </si>
  <si>
    <t xml:space="preserve">대신증권 </t>
    <phoneticPr fontId="2" type="noConversion"/>
  </si>
  <si>
    <t>성진산업 개발/ 철거</t>
    <phoneticPr fontId="2" type="noConversion"/>
  </si>
  <si>
    <r>
      <t xml:space="preserve">홍석환          </t>
    </r>
    <r>
      <rPr>
        <b/>
        <sz val="8"/>
        <rFont val="맑은 고딕"/>
        <family val="3"/>
        <charset val="129"/>
        <scheme val="minor"/>
      </rPr>
      <t>(인)</t>
    </r>
    <r>
      <rPr>
        <b/>
        <sz val="11"/>
        <rFont val="맑은 고딕"/>
        <family val="3"/>
        <charset val="129"/>
        <scheme val="minor"/>
      </rPr>
      <t xml:space="preserve"> </t>
    </r>
    <phoneticPr fontId="5" type="noConversion"/>
  </si>
  <si>
    <t>굴삭기 옥상 이동</t>
    <phoneticPr fontId="2" type="noConversion"/>
  </si>
  <si>
    <r>
      <t xml:space="preserve">         김철호            </t>
    </r>
    <r>
      <rPr>
        <b/>
        <sz val="8"/>
        <rFont val="맑은 고딕"/>
        <family val="3"/>
        <charset val="129"/>
        <scheme val="minor"/>
      </rPr>
      <t>(인)</t>
    </r>
    <r>
      <rPr>
        <b/>
        <sz val="11"/>
        <rFont val="맑은 고딕"/>
        <family val="3"/>
        <charset val="129"/>
        <scheme val="minor"/>
      </rPr>
      <t xml:space="preserve"> </t>
    </r>
    <r>
      <rPr>
        <b/>
        <sz val="8"/>
        <rFont val="맑은 고딕"/>
        <family val="3"/>
        <charset val="129"/>
        <scheme val="minor"/>
      </rPr>
      <t xml:space="preserve">                            </t>
    </r>
    <phoneticPr fontId="5" type="noConversion"/>
  </si>
  <si>
    <r>
      <t xml:space="preserve">         박웅천            </t>
    </r>
    <r>
      <rPr>
        <b/>
        <sz val="8"/>
        <rFont val="맑은 고딕"/>
        <family val="3"/>
        <charset val="129"/>
        <scheme val="minor"/>
      </rPr>
      <t>(인)</t>
    </r>
    <r>
      <rPr>
        <b/>
        <sz val="11"/>
        <rFont val="맑은 고딕"/>
        <family val="3"/>
        <charset val="129"/>
        <scheme val="minor"/>
      </rPr>
      <t xml:space="preserve"> </t>
    </r>
    <phoneticPr fontId="5" type="noConversion"/>
  </si>
  <si>
    <t xml:space="preserve"> 김철호,홍석환,박웅천</t>
    <phoneticPr fontId="2" type="noConversion"/>
  </si>
  <si>
    <r>
      <t xml:space="preserve">  1. 면   적 : 약    </t>
    </r>
    <r>
      <rPr>
        <sz val="10"/>
        <color rgb="FFFF0000"/>
        <rFont val="맑은 고딕"/>
        <family val="3"/>
        <charset val="129"/>
        <scheme val="minor"/>
      </rPr>
      <t xml:space="preserve"> 300 </t>
    </r>
    <r>
      <rPr>
        <sz val="10"/>
        <rFont val="맑은 고딕"/>
        <family val="3"/>
        <charset val="129"/>
        <scheme val="minor"/>
      </rPr>
      <t>㎡</t>
    </r>
    <phoneticPr fontId="2" type="noConversion"/>
  </si>
  <si>
    <r>
      <t xml:space="preserve"> 3. 지면상태 : (평</t>
    </r>
    <r>
      <rPr>
        <sz val="10"/>
        <color rgb="FFFF0000"/>
        <rFont val="맑은 고딕"/>
        <family val="3"/>
        <charset val="129"/>
      </rPr>
      <t>활 : 양호</t>
    </r>
    <r>
      <rPr>
        <sz val="10"/>
        <rFont val="맑은 고딕"/>
        <family val="3"/>
        <charset val="129"/>
      </rPr>
      <t xml:space="preserve">     ), (정리필요:   </t>
    </r>
    <r>
      <rPr>
        <sz val="10"/>
        <color rgb="FFFF0000"/>
        <rFont val="맑은 고딕"/>
        <family val="3"/>
        <charset val="129"/>
      </rPr>
      <t xml:space="preserve"> 무</t>
    </r>
    <r>
      <rPr>
        <sz val="10"/>
        <rFont val="맑은 고딕"/>
        <family val="3"/>
        <charset val="129"/>
      </rPr>
      <t xml:space="preserve">         )</t>
    </r>
    <phoneticPr fontId="4" type="noConversion"/>
  </si>
  <si>
    <r>
      <t xml:space="preserve">  4.지반의 다짐 여부 : (  </t>
    </r>
    <r>
      <rPr>
        <sz val="10"/>
        <color rgb="FFFF0000"/>
        <rFont val="맑은 고딕"/>
        <family val="3"/>
        <charset val="129"/>
      </rPr>
      <t>양호</t>
    </r>
    <r>
      <rPr>
        <sz val="10"/>
        <rFont val="맑은 고딕"/>
        <family val="3"/>
        <charset val="129"/>
      </rPr>
      <t xml:space="preserve">   ) / (지내력:      kg/m2)</t>
    </r>
    <phoneticPr fontId="4" type="noConversion"/>
  </si>
  <si>
    <r>
      <t xml:space="preserve">5.경사도:    </t>
    </r>
    <r>
      <rPr>
        <sz val="10"/>
        <color rgb="FFFF0000"/>
        <rFont val="맑은 고딕"/>
        <family val="3"/>
        <charset val="129"/>
        <scheme val="minor"/>
      </rPr>
      <t xml:space="preserve"> 0   º ~    15  º</t>
    </r>
    <phoneticPr fontId="2" type="noConversion"/>
  </si>
  <si>
    <r>
      <t xml:space="preserve"> 6. 용출수 상태 : </t>
    </r>
    <r>
      <rPr>
        <sz val="10"/>
        <color rgb="FFFF0000"/>
        <rFont val="맑은 고딕"/>
        <family val="3"/>
        <charset val="129"/>
      </rPr>
      <t xml:space="preserve"> 없음 </t>
    </r>
    <r>
      <rPr>
        <sz val="10"/>
        <rFont val="맑은 고딕"/>
        <family val="3"/>
        <charset val="129"/>
      </rPr>
      <t xml:space="preserve">         </t>
    </r>
    <phoneticPr fontId="2" type="noConversion"/>
  </si>
  <si>
    <r>
      <t xml:space="preserve"> 7. 배수로 상태 : </t>
    </r>
    <r>
      <rPr>
        <sz val="10"/>
        <color rgb="FFFF0000"/>
        <rFont val="맑은 고딕"/>
        <family val="3"/>
        <charset val="129"/>
      </rPr>
      <t>양호</t>
    </r>
    <phoneticPr fontId="2" type="noConversion"/>
  </si>
  <si>
    <t>추락.전도.낙하.협착등</t>
    <phoneticPr fontId="2" type="noConversion"/>
  </si>
  <si>
    <t>예방대책</t>
    <phoneticPr fontId="2" type="noConversion"/>
  </si>
  <si>
    <t>방음벽 설치/용접기</t>
    <phoneticPr fontId="2" type="noConversion"/>
  </si>
  <si>
    <t>□ 차량계 하역운반 / □ 건설기계 작업 / □ 중량물 취급 계획서</t>
    <phoneticPr fontId="2" type="noConversion"/>
  </si>
  <si>
    <t>협력업체명</t>
    <phoneticPr fontId="2" type="noConversion"/>
  </si>
  <si>
    <t>공 정 명</t>
    <phoneticPr fontId="2" type="noConversion"/>
  </si>
  <si>
    <t>작업지휘자</t>
    <phoneticPr fontId="2" type="noConversion"/>
  </si>
  <si>
    <t>운전원</t>
    <phoneticPr fontId="2" type="noConversion"/>
  </si>
  <si>
    <t>유도/신호자</t>
    <phoneticPr fontId="2" type="noConversion"/>
  </si>
  <si>
    <t>(인)</t>
    <phoneticPr fontId="2" type="noConversion"/>
  </si>
  <si>
    <t>작업자명단</t>
    <phoneticPr fontId="2" type="noConversion"/>
  </si>
  <si>
    <t>혼석환.김철호.박웅천.전재석</t>
    <phoneticPr fontId="2" type="noConversion"/>
  </si>
  <si>
    <t>(인)</t>
    <phoneticPr fontId="2" type="noConversion"/>
  </si>
  <si>
    <t xml:space="preserve">투 입 일 자 </t>
    <phoneticPr fontId="5" type="noConversion"/>
  </si>
  <si>
    <t>작 업 장 소</t>
    <phoneticPr fontId="2" type="noConversion"/>
  </si>
  <si>
    <t>사 용 기 간</t>
    <phoneticPr fontId="2" type="noConversion"/>
  </si>
  <si>
    <t>운전원</t>
    <phoneticPr fontId="2" type="noConversion"/>
  </si>
  <si>
    <t xml:space="preserve"> 6. 용출수 상태 :  없음  </t>
    <phoneticPr fontId="2" type="noConversion"/>
  </si>
  <si>
    <t xml:space="preserve">  7. 배수로 상태 : 양호</t>
    <phoneticPr fontId="2" type="noConversion"/>
  </si>
  <si>
    <t xml:space="preserve"> 5 .경사도:     0   º ~    15  º</t>
    <phoneticPr fontId="2" type="noConversion"/>
  </si>
  <si>
    <t xml:space="preserve"> 4. 지반의 다짐 여부 : (  양호   ) / (지내력:      kg/m2)</t>
    <phoneticPr fontId="4" type="noConversion"/>
  </si>
  <si>
    <t xml:space="preserve"> 1. 면   적 : 약     300 ㎡</t>
    <phoneticPr fontId="2" type="noConversion"/>
  </si>
  <si>
    <t xml:space="preserve"> 2. 지반의 종류 : 경암, 연암, 점토질, 사질, (                     )</t>
    <phoneticPr fontId="4" type="noConversion"/>
  </si>
  <si>
    <t xml:space="preserve"> 3. 지면상태 : ( 평활 : 양호 ), ( 정리필요: 무 ), ( 특이사항:                                         )</t>
    <phoneticPr fontId="4" type="noConversion"/>
  </si>
  <si>
    <r>
      <t xml:space="preserve">   </t>
    </r>
    <r>
      <rPr>
        <b/>
        <sz val="10"/>
        <color rgb="FF0070C0"/>
        <rFont val="맑은 고딕"/>
        <family val="3"/>
        <charset val="129"/>
      </rPr>
      <t>※ 첨 부 : 건설기계 관련 서류 (장비등록증, 검사필증, 보험증, 면허증 사본, 사업자등록증, 장비사양서 등)</t>
    </r>
    <phoneticPr fontId="4" type="noConversion"/>
  </si>
  <si>
    <t>크기(L×H×W) / 단위중량</t>
    <phoneticPr fontId="4" type="noConversion"/>
  </si>
  <si>
    <t>줄걸이(슬링)재료</t>
    <phoneticPr fontId="2" type="noConversion"/>
  </si>
  <si>
    <t>줄걸이방법 / 각도 / 위치</t>
    <phoneticPr fontId="2" type="noConversion"/>
  </si>
  <si>
    <t>줄걸이규격 / 정격하중</t>
    <phoneticPr fontId="2" type="noConversion"/>
  </si>
  <si>
    <t>협력업체</t>
    <phoneticPr fontId="2" type="noConversion"/>
  </si>
  <si>
    <t>안전관리자</t>
    <phoneticPr fontId="2" type="noConversion"/>
  </si>
  <si>
    <t>공사담당자</t>
    <phoneticPr fontId="2" type="noConversion"/>
  </si>
  <si>
    <t xml:space="preserve">                     (서명)</t>
    <phoneticPr fontId="2" type="noConversion"/>
  </si>
  <si>
    <t>예 방 대 책</t>
    <phoneticPr fontId="2" type="noConversion"/>
  </si>
  <si>
    <t>위 험 요 인</t>
    <phoneticPr fontId="2" type="noConversion"/>
  </si>
  <si>
    <t>작업내용 / 주요설비</t>
    <phoneticPr fontId="2" type="noConversion"/>
  </si>
  <si>
    <t>교 육 장 소</t>
    <phoneticPr fontId="2" type="noConversion"/>
  </si>
  <si>
    <t>교 육 실 시 자</t>
    <phoneticPr fontId="2" type="noConversion"/>
  </si>
  <si>
    <t>장비 위치선정 및 고압전선등 간섭여부</t>
    <phoneticPr fontId="2" type="noConversion"/>
  </si>
  <si>
    <t xml:space="preserve">     ▣</t>
    <phoneticPr fontId="4" type="noConversion"/>
  </si>
  <si>
    <t>`</t>
    <phoneticPr fontId="2" type="noConversion"/>
  </si>
  <si>
    <t>현장대리인</t>
    <phoneticPr fontId="2" type="noConversion"/>
  </si>
  <si>
    <t xml:space="preserve">□ 작업유도원 / □ 작업지휘자 </t>
  </si>
  <si>
    <t>◈작업유도원(신호수) 지정서◈</t>
    <phoneticPr fontId="2" type="noConversion"/>
  </si>
  <si>
    <t>◈작업지휘자 지정서◈</t>
    <phoneticPr fontId="2" type="noConversion"/>
  </si>
  <si>
    <t>소속</t>
    <phoneticPr fontId="2" type="noConversion"/>
  </si>
  <si>
    <t>성명</t>
    <phoneticPr fontId="2" type="noConversion"/>
  </si>
  <si>
    <t>생년월일</t>
    <phoneticPr fontId="2" type="noConversion"/>
  </si>
  <si>
    <t>공종별
(작업내용)</t>
    <phoneticPr fontId="2" type="noConversion"/>
  </si>
  <si>
    <t>상기인을 산업안전기준에 관한 규칙에 의거 당해 작업의 
신호수로 지정/선임합니다.</t>
    <phoneticPr fontId="2" type="noConversion"/>
  </si>
  <si>
    <t>상기인을 산업안전기준에 관한 규칙 제 39조에 의거 당해 작업의 
작업지휘자로 지정/선임합니다.</t>
    <phoneticPr fontId="2" type="noConversion"/>
  </si>
  <si>
    <t>천안 성성 비스타 동원 신축공사</t>
    <phoneticPr fontId="2" type="noConversion"/>
  </si>
  <si>
    <r>
      <t xml:space="preserve">                                     업체명: 
                                     현장대리인:                       </t>
    </r>
    <r>
      <rPr>
        <sz val="11"/>
        <color theme="1"/>
        <rFont val="돋움"/>
        <family val="3"/>
        <charset val="129"/>
      </rPr>
      <t>(서명)</t>
    </r>
    <phoneticPr fontId="2" type="noConversion"/>
  </si>
  <si>
    <t>장비명</t>
    <phoneticPr fontId="4" type="noConversion"/>
  </si>
  <si>
    <t>운반(개/1회) / 총수량 /총중량</t>
    <phoneticPr fontId="4" type="noConversion"/>
  </si>
  <si>
    <t>작업지휘자</t>
    <phoneticPr fontId="2" type="noConversion"/>
  </si>
  <si>
    <t>◆</t>
    <phoneticPr fontId="2" type="noConversion"/>
  </si>
  <si>
    <t>신호유도원</t>
    <phoneticPr fontId="2" type="noConversion"/>
  </si>
  <si>
    <t>2023.     .      .</t>
    <phoneticPr fontId="2" type="noConversion"/>
  </si>
  <si>
    <t>2023.     .     .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</si>
</sst>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b/>
      <sz val="8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name val="맑은 고딕"/>
      <family val="3"/>
      <charset val="129"/>
      <scheme val="minor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b/>
      <sz val="12"/>
      <name val="돋움"/>
      <family val="3"/>
      <charset val="129"/>
    </font>
    <font>
      <sz val="11"/>
      <name val="맑은 고딕"/>
      <family val="3"/>
      <charset val="129"/>
      <scheme val="minor"/>
    </font>
    <font>
      <sz val="9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sz val="16"/>
      <color theme="1"/>
      <name val="맑은 고딕"/>
      <family val="2"/>
      <charset val="129"/>
      <scheme val="minor"/>
    </font>
    <font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sz val="11"/>
      <color rgb="FFFF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1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3"/>
      <charset val="129"/>
    </font>
    <font>
      <b/>
      <sz val="10"/>
      <color rgb="FF0070C0"/>
      <name val="맑은 고딕"/>
      <family val="3"/>
      <charset val="129"/>
    </font>
    <font>
      <b/>
      <sz val="16"/>
      <name val="돋움"/>
      <family val="3"/>
      <charset val="129"/>
    </font>
    <font>
      <b/>
      <sz val="11"/>
      <color theme="6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b/>
      <sz val="14"/>
      <color theme="1"/>
      <name val="돋움"/>
      <family val="3"/>
      <charset val="129"/>
    </font>
    <font>
      <b/>
      <sz val="16"/>
      <color theme="1"/>
      <name val="돋움"/>
      <family val="3"/>
      <charset val="129"/>
    </font>
    <font>
      <b/>
      <sz val="20"/>
      <color theme="1"/>
      <name val="돋움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8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auto="1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indexed="64"/>
      </left>
      <right/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auto="1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thin">
        <color indexed="64"/>
      </right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double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4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1" xfId="1" applyBorder="1">
      <alignment vertical="center"/>
    </xf>
    <xf numFmtId="0" fontId="1" fillId="0" borderId="2" xfId="1" applyBorder="1">
      <alignment vertical="center"/>
    </xf>
    <xf numFmtId="0" fontId="1" fillId="0" borderId="3" xfId="1" applyBorder="1">
      <alignment vertical="center"/>
    </xf>
    <xf numFmtId="0" fontId="1" fillId="0" borderId="4" xfId="1" applyBorder="1">
      <alignment vertical="center"/>
    </xf>
    <xf numFmtId="0" fontId="1" fillId="0" borderId="5" xfId="1" applyBorder="1">
      <alignment vertical="center"/>
    </xf>
    <xf numFmtId="0" fontId="3" fillId="0" borderId="4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7" fillId="0" borderId="0" xfId="1" applyFont="1">
      <alignment vertical="center"/>
    </xf>
    <xf numFmtId="0" fontId="8" fillId="3" borderId="20" xfId="1" applyFont="1" applyFill="1" applyBorder="1">
      <alignment vertical="center"/>
    </xf>
    <xf numFmtId="0" fontId="8" fillId="3" borderId="21" xfId="1" applyFont="1" applyFill="1" applyBorder="1">
      <alignment vertical="center"/>
    </xf>
    <xf numFmtId="0" fontId="9" fillId="0" borderId="21" xfId="1" applyFont="1" applyBorder="1">
      <alignment vertical="center"/>
    </xf>
    <xf numFmtId="0" fontId="8" fillId="0" borderId="22" xfId="1" applyFont="1" applyBorder="1" applyAlignment="1">
      <alignment horizontal="center" vertical="center"/>
    </xf>
    <xf numFmtId="0" fontId="9" fillId="0" borderId="20" xfId="1" applyFont="1" applyBorder="1">
      <alignment vertical="center"/>
    </xf>
    <xf numFmtId="0" fontId="8" fillId="0" borderId="21" xfId="1" applyFont="1" applyBorder="1" applyAlignment="1">
      <alignment horizontal="center" vertical="center"/>
    </xf>
    <xf numFmtId="0" fontId="8" fillId="0" borderId="21" xfId="1" applyFont="1" applyBorder="1">
      <alignment vertical="center"/>
    </xf>
    <xf numFmtId="0" fontId="1" fillId="0" borderId="23" xfId="1" applyBorder="1">
      <alignment vertical="center"/>
    </xf>
    <xf numFmtId="0" fontId="1" fillId="0" borderId="24" xfId="1" applyBorder="1">
      <alignment vertical="center"/>
    </xf>
    <xf numFmtId="0" fontId="9" fillId="0" borderId="24" xfId="1" applyFont="1" applyBorder="1">
      <alignment vertical="center"/>
    </xf>
    <xf numFmtId="0" fontId="10" fillId="0" borderId="25" xfId="1" applyFont="1" applyBorder="1" applyAlignment="1">
      <alignment horizontal="center" vertical="center"/>
    </xf>
    <xf numFmtId="0" fontId="11" fillId="0" borderId="4" xfId="1" applyFont="1" applyBorder="1">
      <alignment vertical="center"/>
    </xf>
    <xf numFmtId="0" fontId="11" fillId="0" borderId="0" xfId="1" applyFont="1">
      <alignment vertical="center"/>
    </xf>
    <xf numFmtId="0" fontId="12" fillId="0" borderId="0" xfId="1" applyFont="1">
      <alignment vertical="center"/>
    </xf>
    <xf numFmtId="0" fontId="1" fillId="0" borderId="26" xfId="1" applyBorder="1">
      <alignment vertical="center"/>
    </xf>
    <xf numFmtId="0" fontId="1" fillId="0" borderId="27" xfId="1" applyBorder="1">
      <alignment vertical="center"/>
    </xf>
    <xf numFmtId="0" fontId="1" fillId="0" borderId="28" xfId="1" applyBorder="1">
      <alignment vertical="center"/>
    </xf>
    <xf numFmtId="0" fontId="3" fillId="0" borderId="38" xfId="1" applyFont="1" applyBorder="1">
      <alignment vertical="center"/>
    </xf>
    <xf numFmtId="0" fontId="3" fillId="0" borderId="39" xfId="1" applyFont="1" applyBorder="1">
      <alignment vertical="center"/>
    </xf>
    <xf numFmtId="0" fontId="3" fillId="0" borderId="8" xfId="1" applyFont="1" applyBorder="1">
      <alignment vertical="center"/>
    </xf>
    <xf numFmtId="0" fontId="3" fillId="0" borderId="9" xfId="1" applyFont="1" applyBorder="1">
      <alignment vertical="center"/>
    </xf>
    <xf numFmtId="0" fontId="3" fillId="0" borderId="7" xfId="1" applyFont="1" applyBorder="1">
      <alignment vertical="center"/>
    </xf>
    <xf numFmtId="0" fontId="9" fillId="0" borderId="4" xfId="1" applyFont="1" applyBorder="1">
      <alignment vertical="center"/>
    </xf>
    <xf numFmtId="0" fontId="9" fillId="0" borderId="0" xfId="1" applyFont="1">
      <alignment vertical="center"/>
    </xf>
    <xf numFmtId="0" fontId="15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15" fillId="0" borderId="5" xfId="1" applyFont="1" applyBorder="1">
      <alignment vertical="center"/>
    </xf>
    <xf numFmtId="0" fontId="3" fillId="2" borderId="32" xfId="1" applyFont="1" applyFill="1" applyBorder="1">
      <alignment vertical="center"/>
    </xf>
    <xf numFmtId="0" fontId="3" fillId="2" borderId="39" xfId="1" applyFont="1" applyFill="1" applyBorder="1">
      <alignment vertical="center"/>
    </xf>
    <xf numFmtId="0" fontId="3" fillId="0" borderId="32" xfId="1" applyFont="1" applyBorder="1">
      <alignment vertical="center"/>
    </xf>
    <xf numFmtId="0" fontId="3" fillId="0" borderId="33" xfId="1" applyFont="1" applyBorder="1">
      <alignment vertical="center"/>
    </xf>
    <xf numFmtId="0" fontId="3" fillId="2" borderId="14" xfId="1" applyFont="1" applyFill="1" applyBorder="1">
      <alignment vertical="center"/>
    </xf>
    <xf numFmtId="0" fontId="3" fillId="0" borderId="14" xfId="1" applyFont="1" applyBorder="1">
      <alignment vertical="center"/>
    </xf>
    <xf numFmtId="0" fontId="3" fillId="0" borderId="16" xfId="1" applyFont="1" applyBorder="1" applyAlignment="1">
      <alignment horizontal="center" vertical="center"/>
    </xf>
    <xf numFmtId="0" fontId="6" fillId="0" borderId="45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3" fillId="0" borderId="60" xfId="1" applyFont="1" applyBorder="1" applyAlignment="1">
      <alignment horizontal="left" vertical="center"/>
    </xf>
    <xf numFmtId="0" fontId="3" fillId="0" borderId="61" xfId="1" applyFont="1" applyBorder="1" applyAlignment="1">
      <alignment horizontal="left" vertical="center"/>
    </xf>
    <xf numFmtId="0" fontId="3" fillId="3" borderId="61" xfId="1" applyFont="1" applyFill="1" applyBorder="1" applyAlignment="1">
      <alignment horizontal="center" vertical="center"/>
    </xf>
    <xf numFmtId="0" fontId="3" fillId="3" borderId="62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>
      <alignment vertical="center"/>
    </xf>
    <xf numFmtId="0" fontId="3" fillId="2" borderId="7" xfId="1" applyFont="1" applyFill="1" applyBorder="1">
      <alignment vertical="center"/>
    </xf>
    <xf numFmtId="0" fontId="3" fillId="0" borderId="4" xfId="1" applyFont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0" xfId="1" applyFont="1" applyFill="1" applyAlignment="1">
      <alignment horizontal="center" vertical="center"/>
    </xf>
    <xf numFmtId="0" fontId="3" fillId="3" borderId="5" xfId="1" applyFont="1" applyFill="1" applyBorder="1" applyAlignment="1">
      <alignment horizontal="center" vertical="center"/>
    </xf>
    <xf numFmtId="0" fontId="3" fillId="3" borderId="0" xfId="1" applyFont="1" applyFill="1">
      <alignment vertical="center"/>
    </xf>
    <xf numFmtId="0" fontId="3" fillId="3" borderId="4" xfId="1" applyFont="1" applyFill="1" applyBorder="1" applyAlignment="1">
      <alignment horizontal="center" vertical="center"/>
    </xf>
    <xf numFmtId="0" fontId="3" fillId="0" borderId="5" xfId="1" applyFont="1" applyBorder="1" applyAlignment="1">
      <alignment horizontal="center" vertical="center" wrapText="1"/>
    </xf>
    <xf numFmtId="0" fontId="8" fillId="0" borderId="4" xfId="1" applyFont="1" applyBorder="1">
      <alignment vertical="center"/>
    </xf>
    <xf numFmtId="0" fontId="8" fillId="0" borderId="0" xfId="1" applyFont="1">
      <alignment vertical="center"/>
    </xf>
    <xf numFmtId="0" fontId="8" fillId="0" borderId="0" xfId="1" applyFont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0" xfId="1" applyFont="1" applyAlignment="1"/>
    <xf numFmtId="0" fontId="8" fillId="0" borderId="4" xfId="1" applyFont="1" applyBorder="1" applyAlignment="1"/>
    <xf numFmtId="0" fontId="8" fillId="0" borderId="5" xfId="1" applyFont="1" applyBorder="1">
      <alignment vertical="center"/>
    </xf>
    <xf numFmtId="0" fontId="1" fillId="0" borderId="63" xfId="1" applyBorder="1">
      <alignment vertical="center"/>
    </xf>
    <xf numFmtId="0" fontId="1" fillId="0" borderId="64" xfId="1" applyBorder="1">
      <alignment vertical="center"/>
    </xf>
    <xf numFmtId="0" fontId="1" fillId="0" borderId="37" xfId="1" applyBorder="1">
      <alignment vertical="center"/>
    </xf>
    <xf numFmtId="0" fontId="16" fillId="0" borderId="0" xfId="1" applyFont="1">
      <alignment vertical="center"/>
    </xf>
    <xf numFmtId="0" fontId="3" fillId="0" borderId="8" xfId="1" applyFont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3" fillId="3" borderId="57" xfId="1" applyFont="1" applyFill="1" applyBorder="1" applyAlignment="1">
      <alignment horizontal="left" vertical="center"/>
    </xf>
    <xf numFmtId="0" fontId="3" fillId="3" borderId="58" xfId="1" applyFont="1" applyFill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3" fillId="0" borderId="43" xfId="1" applyFont="1" applyBorder="1" applyAlignment="1">
      <alignment horizontal="left" vertical="center"/>
    </xf>
    <xf numFmtId="0" fontId="3" fillId="3" borderId="68" xfId="1" applyFont="1" applyFill="1" applyBorder="1" applyAlignment="1">
      <alignment horizontal="left" vertical="center" wrapText="1"/>
    </xf>
    <xf numFmtId="0" fontId="3" fillId="3" borderId="69" xfId="1" applyFont="1" applyFill="1" applyBorder="1" applyAlignment="1">
      <alignment horizontal="left" vertical="center" wrapText="1"/>
    </xf>
    <xf numFmtId="0" fontId="3" fillId="3" borderId="70" xfId="1" applyFont="1" applyFill="1" applyBorder="1" applyAlignment="1">
      <alignment horizontal="left" vertical="center" wrapText="1"/>
    </xf>
    <xf numFmtId="0" fontId="10" fillId="3" borderId="68" xfId="1" applyFont="1" applyFill="1" applyBorder="1" applyAlignment="1">
      <alignment horizontal="left" vertical="center" wrapText="1"/>
    </xf>
    <xf numFmtId="0" fontId="10" fillId="3" borderId="71" xfId="1" applyFont="1" applyFill="1" applyBorder="1" applyAlignment="1">
      <alignment horizontal="left" vertical="center" wrapText="1"/>
    </xf>
    <xf numFmtId="0" fontId="3" fillId="0" borderId="8" xfId="1" applyFont="1" applyBorder="1" applyAlignment="1">
      <alignment horizontal="right" vertical="center"/>
    </xf>
    <xf numFmtId="0" fontId="3" fillId="4" borderId="21" xfId="1" applyFont="1" applyFill="1" applyBorder="1" applyAlignment="1">
      <alignment horizontal="center" vertical="center"/>
    </xf>
    <xf numFmtId="0" fontId="3" fillId="4" borderId="22" xfId="1" applyFont="1" applyFill="1" applyBorder="1" applyAlignment="1">
      <alignment horizontal="center" vertical="center"/>
    </xf>
    <xf numFmtId="0" fontId="3" fillId="0" borderId="21" xfId="1" applyFont="1" applyBorder="1" applyAlignment="1">
      <alignment horizontal="right" vertical="center"/>
    </xf>
    <xf numFmtId="0" fontId="3" fillId="4" borderId="21" xfId="1" applyFont="1" applyFill="1" applyBorder="1">
      <alignment vertical="center"/>
    </xf>
    <xf numFmtId="0" fontId="3" fillId="4" borderId="9" xfId="1" applyFont="1" applyFill="1" applyBorder="1">
      <alignment vertical="center"/>
    </xf>
    <xf numFmtId="0" fontId="28" fillId="0" borderId="72" xfId="1" applyFont="1" applyBorder="1" applyAlignment="1">
      <alignment horizontal="center" vertical="center"/>
    </xf>
    <xf numFmtId="0" fontId="28" fillId="0" borderId="75" xfId="1" applyFont="1" applyBorder="1" applyAlignment="1">
      <alignment horizontal="center" vertical="center"/>
    </xf>
    <xf numFmtId="0" fontId="3" fillId="3" borderId="21" xfId="1" applyFont="1" applyFill="1" applyBorder="1" applyAlignment="1">
      <alignment horizontal="center" vertical="center"/>
    </xf>
    <xf numFmtId="0" fontId="3" fillId="3" borderId="39" xfId="1" applyFont="1" applyFill="1" applyBorder="1">
      <alignment vertical="center"/>
    </xf>
    <xf numFmtId="0" fontId="3" fillId="3" borderId="39" xfId="1" applyFont="1" applyFill="1" applyBorder="1" applyAlignment="1">
      <alignment horizontal="center" vertical="center"/>
    </xf>
    <xf numFmtId="0" fontId="3" fillId="3" borderId="33" xfId="1" applyFont="1" applyFill="1" applyBorder="1" applyAlignment="1">
      <alignment horizontal="center" vertical="center"/>
    </xf>
    <xf numFmtId="0" fontId="3" fillId="3" borderId="45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horizontal="right" vertical="center"/>
    </xf>
    <xf numFmtId="0" fontId="3" fillId="0" borderId="13" xfId="1" applyFont="1" applyBorder="1" applyAlignment="1">
      <alignment horizontal="right" vertical="center"/>
    </xf>
    <xf numFmtId="0" fontId="3" fillId="0" borderId="38" xfId="1" applyFont="1" applyBorder="1" applyAlignment="1">
      <alignment horizontal="left" vertical="center"/>
    </xf>
    <xf numFmtId="0" fontId="3" fillId="0" borderId="39" xfId="1" applyFont="1" applyBorder="1" applyAlignment="1">
      <alignment horizontal="left" vertical="center"/>
    </xf>
    <xf numFmtId="0" fontId="3" fillId="3" borderId="43" xfId="1" applyFont="1" applyFill="1" applyBorder="1" applyAlignment="1">
      <alignment horizontal="center" vertical="center"/>
    </xf>
    <xf numFmtId="0" fontId="3" fillId="3" borderId="43" xfId="1" applyFont="1" applyFill="1" applyBorder="1" applyAlignment="1">
      <alignment horizontal="left" vertical="center"/>
    </xf>
    <xf numFmtId="0" fontId="1" fillId="0" borderId="45" xfId="1" applyBorder="1">
      <alignment vertical="center"/>
    </xf>
    <xf numFmtId="0" fontId="1" fillId="0" borderId="73" xfId="1" applyBorder="1">
      <alignment vertical="center"/>
    </xf>
    <xf numFmtId="0" fontId="3" fillId="3" borderId="66" xfId="1" applyFont="1" applyFill="1" applyBorder="1" applyAlignment="1">
      <alignment horizontal="center" vertical="center"/>
    </xf>
    <xf numFmtId="0" fontId="3" fillId="3" borderId="14" xfId="1" applyFont="1" applyFill="1" applyBorder="1">
      <alignment vertical="center"/>
    </xf>
    <xf numFmtId="0" fontId="9" fillId="0" borderId="21" xfId="1" applyFont="1" applyBorder="1" applyAlignment="1">
      <alignment horizontal="left" vertical="center"/>
    </xf>
    <xf numFmtId="0" fontId="1" fillId="0" borderId="11" xfId="1" applyBorder="1">
      <alignment vertical="center"/>
    </xf>
    <xf numFmtId="0" fontId="10" fillId="0" borderId="65" xfId="1" applyFont="1" applyBorder="1" applyAlignment="1">
      <alignment horizontal="center" vertical="center"/>
    </xf>
    <xf numFmtId="0" fontId="11" fillId="0" borderId="45" xfId="1" applyFont="1" applyBorder="1">
      <alignment vertical="center"/>
    </xf>
    <xf numFmtId="0" fontId="1" fillId="0" borderId="76" xfId="1" applyBorder="1">
      <alignment vertical="center"/>
    </xf>
    <xf numFmtId="0" fontId="1" fillId="0" borderId="81" xfId="1" applyBorder="1">
      <alignment vertical="center"/>
    </xf>
    <xf numFmtId="0" fontId="3" fillId="3" borderId="41" xfId="1" applyFont="1" applyFill="1" applyBorder="1" applyAlignment="1">
      <alignment horizontal="center" vertical="center"/>
    </xf>
    <xf numFmtId="0" fontId="6" fillId="0" borderId="40" xfId="1" applyFont="1" applyBorder="1" applyAlignment="1">
      <alignment horizontal="center" vertical="center"/>
    </xf>
    <xf numFmtId="0" fontId="6" fillId="0" borderId="43" xfId="1" applyFont="1" applyBorder="1" applyAlignment="1">
      <alignment horizontal="center" vertical="center"/>
    </xf>
    <xf numFmtId="0" fontId="3" fillId="0" borderId="40" xfId="1" applyFont="1" applyBorder="1">
      <alignment vertical="center"/>
    </xf>
    <xf numFmtId="0" fontId="3" fillId="0" borderId="43" xfId="1" applyFont="1" applyBorder="1">
      <alignment vertical="center"/>
    </xf>
    <xf numFmtId="0" fontId="3" fillId="0" borderId="41" xfId="1" applyFont="1" applyBorder="1">
      <alignment vertical="center"/>
    </xf>
    <xf numFmtId="0" fontId="3" fillId="0" borderId="40" xfId="1" applyFont="1" applyBorder="1" applyAlignment="1">
      <alignment horizontal="left" vertical="center"/>
    </xf>
    <xf numFmtId="0" fontId="6" fillId="0" borderId="41" xfId="1" applyFont="1" applyBorder="1" applyAlignment="1">
      <alignment horizontal="center" vertical="center"/>
    </xf>
    <xf numFmtId="0" fontId="3" fillId="3" borderId="24" xfId="1" applyFont="1" applyFill="1" applyBorder="1" applyAlignment="1">
      <alignment horizontal="center" vertical="center"/>
    </xf>
    <xf numFmtId="0" fontId="33" fillId="3" borderId="24" xfId="1" applyFont="1" applyFill="1" applyBorder="1" applyAlignment="1">
      <alignment horizontal="center" vertical="center"/>
    </xf>
    <xf numFmtId="0" fontId="10" fillId="0" borderId="73" xfId="1" applyFont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4" fillId="0" borderId="1" xfId="0" applyFont="1" applyBorder="1">
      <alignment vertical="center"/>
    </xf>
    <xf numFmtId="0" fontId="34" fillId="0" borderId="2" xfId="0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0" fontId="34" fillId="0" borderId="0" xfId="0" applyFont="1">
      <alignment vertical="center"/>
    </xf>
    <xf numFmtId="0" fontId="34" fillId="0" borderId="5" xfId="0" applyFont="1" applyBorder="1">
      <alignment vertical="center"/>
    </xf>
    <xf numFmtId="0" fontId="34" fillId="0" borderId="63" xfId="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37" xfId="0" applyFont="1" applyBorder="1">
      <alignment vertical="center"/>
    </xf>
    <xf numFmtId="0" fontId="39" fillId="0" borderId="0" xfId="0" applyFont="1">
      <alignment vertical="center"/>
    </xf>
    <xf numFmtId="0" fontId="1" fillId="0" borderId="0" xfId="1">
      <alignment vertical="center"/>
    </xf>
    <xf numFmtId="0" fontId="1" fillId="0" borderId="73" xfId="1" applyBorder="1">
      <alignment vertical="center"/>
    </xf>
    <xf numFmtId="0" fontId="1" fillId="0" borderId="34" xfId="1" applyBorder="1">
      <alignment vertical="center"/>
    </xf>
    <xf numFmtId="0" fontId="1" fillId="0" borderId="31" xfId="1" applyBorder="1">
      <alignment vertical="center"/>
    </xf>
    <xf numFmtId="0" fontId="1" fillId="0" borderId="11" xfId="1" applyBorder="1">
      <alignment vertical="center"/>
    </xf>
    <xf numFmtId="0" fontId="1" fillId="0" borderId="25" xfId="1" applyBorder="1">
      <alignment vertical="center"/>
    </xf>
    <xf numFmtId="0" fontId="1" fillId="0" borderId="32" xfId="1" applyBorder="1">
      <alignment vertical="center"/>
    </xf>
    <xf numFmtId="0" fontId="1" fillId="0" borderId="33" xfId="1" applyBorder="1">
      <alignment vertical="center"/>
    </xf>
    <xf numFmtId="0" fontId="13" fillId="0" borderId="0" xfId="1" applyFont="1">
      <alignment vertical="center"/>
    </xf>
    <xf numFmtId="0" fontId="13" fillId="0" borderId="34" xfId="1" applyFont="1" applyBorder="1">
      <alignment vertical="center"/>
    </xf>
    <xf numFmtId="0" fontId="13" fillId="0" borderId="31" xfId="1" applyFont="1" applyBorder="1">
      <alignment vertical="center"/>
    </xf>
    <xf numFmtId="0" fontId="29" fillId="0" borderId="30" xfId="1" applyFont="1" applyBorder="1" applyAlignment="1">
      <alignment horizontal="left" vertical="center"/>
    </xf>
    <xf numFmtId="0" fontId="29" fillId="0" borderId="18" xfId="1" applyFont="1" applyBorder="1" applyAlignment="1">
      <alignment horizontal="left" vertical="center"/>
    </xf>
    <xf numFmtId="0" fontId="29" fillId="0" borderId="85" xfId="1" applyFont="1" applyBorder="1" applyAlignment="1">
      <alignment horizontal="left" vertical="center"/>
    </xf>
    <xf numFmtId="0" fontId="1" fillId="0" borderId="0" xfId="1" applyAlignment="1">
      <alignment horizontal="center" vertical="center"/>
    </xf>
    <xf numFmtId="0" fontId="1" fillId="0" borderId="73" xfId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26" xfId="1" applyBorder="1" applyAlignment="1">
      <alignment horizontal="center" vertical="center"/>
    </xf>
    <xf numFmtId="0" fontId="1" fillId="0" borderId="27" xfId="1" applyBorder="1" applyAlignment="1">
      <alignment horizontal="center" vertical="center"/>
    </xf>
    <xf numFmtId="0" fontId="1" fillId="0" borderId="28" xfId="1" applyBorder="1" applyAlignment="1">
      <alignment horizontal="center" vertical="center"/>
    </xf>
    <xf numFmtId="0" fontId="1" fillId="0" borderId="29" xfId="1" applyBorder="1" applyAlignment="1">
      <alignment horizontal="center" vertical="center"/>
    </xf>
    <xf numFmtId="0" fontId="1" fillId="0" borderId="31" xfId="1" applyBorder="1" applyAlignment="1">
      <alignment horizontal="center" vertical="center"/>
    </xf>
    <xf numFmtId="0" fontId="1" fillId="0" borderId="30" xfId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32" xfId="1" applyBorder="1" applyAlignment="1">
      <alignment horizontal="center" vertical="center"/>
    </xf>
    <xf numFmtId="0" fontId="1" fillId="0" borderId="33" xfId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3" fillId="5" borderId="40" xfId="1" applyFont="1" applyFill="1" applyBorder="1" applyAlignment="1">
      <alignment horizontal="center" vertical="center"/>
    </xf>
    <xf numFmtId="0" fontId="3" fillId="5" borderId="41" xfId="1" applyFont="1" applyFill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1" xfId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79" xfId="1" applyFont="1" applyBorder="1" applyAlignment="1">
      <alignment horizontal="center" vertical="center"/>
    </xf>
    <xf numFmtId="0" fontId="7" fillId="0" borderId="31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0" fontId="1" fillId="0" borderId="11" xfId="1" applyBorder="1" applyAlignment="1">
      <alignment horizontal="left" vertical="center"/>
    </xf>
    <xf numFmtId="0" fontId="1" fillId="0" borderId="25" xfId="1" applyBorder="1" applyAlignment="1">
      <alignment horizontal="left" vertical="center"/>
    </xf>
    <xf numFmtId="0" fontId="1" fillId="0" borderId="45" xfId="1" applyBorder="1" applyAlignment="1">
      <alignment horizontal="left" vertical="center"/>
    </xf>
    <xf numFmtId="0" fontId="1" fillId="0" borderId="5" xfId="1" applyBorder="1" applyAlignment="1">
      <alignment horizontal="left" vertical="center"/>
    </xf>
    <xf numFmtId="0" fontId="1" fillId="0" borderId="32" xfId="1" applyBorder="1" applyAlignment="1">
      <alignment horizontal="left" vertical="center"/>
    </xf>
    <xf numFmtId="0" fontId="1" fillId="0" borderId="33" xfId="1" applyBorder="1" applyAlignment="1">
      <alignment horizontal="left" vertical="center"/>
    </xf>
    <xf numFmtId="0" fontId="1" fillId="0" borderId="36" xfId="1" applyBorder="1" applyAlignment="1">
      <alignment horizontal="left" vertical="center"/>
    </xf>
    <xf numFmtId="0" fontId="1" fillId="0" borderId="37" xfId="1" applyBorder="1" applyAlignment="1">
      <alignment horizontal="left" vertical="center"/>
    </xf>
    <xf numFmtId="0" fontId="3" fillId="5" borderId="8" xfId="1" applyFont="1" applyFill="1" applyBorder="1" applyAlignment="1">
      <alignment horizontal="center" vertical="center"/>
    </xf>
    <xf numFmtId="0" fontId="3" fillId="5" borderId="7" xfId="1" applyFont="1" applyFill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3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left" vertical="center" wrapText="1"/>
    </xf>
    <xf numFmtId="0" fontId="3" fillId="5" borderId="14" xfId="1" applyFont="1" applyFill="1" applyBorder="1" applyAlignment="1">
      <alignment horizontal="center" vertical="center"/>
    </xf>
    <xf numFmtId="0" fontId="3" fillId="5" borderId="13" xfId="1" applyFont="1" applyFill="1" applyBorder="1" applyAlignment="1">
      <alignment horizontal="center" vertical="center"/>
    </xf>
    <xf numFmtId="0" fontId="3" fillId="5" borderId="9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horizontal="center" vertical="center"/>
    </xf>
    <xf numFmtId="0" fontId="3" fillId="5" borderId="11" xfId="1" applyFont="1" applyFill="1" applyBorder="1" applyAlignment="1">
      <alignment horizontal="center" vertical="center"/>
    </xf>
    <xf numFmtId="0" fontId="3" fillId="5" borderId="65" xfId="1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33" fillId="3" borderId="8" xfId="1" applyFont="1" applyFill="1" applyBorder="1" applyAlignment="1">
      <alignment horizontal="center" vertical="center"/>
    </xf>
    <xf numFmtId="0" fontId="3" fillId="0" borderId="40" xfId="1" applyFont="1" applyBorder="1" applyAlignment="1">
      <alignment horizontal="left" vertical="center"/>
    </xf>
    <xf numFmtId="0" fontId="3" fillId="0" borderId="43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10" fillId="5" borderId="14" xfId="1" applyFont="1" applyFill="1" applyBorder="1" applyAlignment="1">
      <alignment horizontal="center" vertical="center"/>
    </xf>
    <xf numFmtId="0" fontId="10" fillId="5" borderId="13" xfId="1" applyFont="1" applyFill="1" applyBorder="1" applyAlignment="1">
      <alignment horizontal="center" vertical="center"/>
    </xf>
    <xf numFmtId="0" fontId="3" fillId="0" borderId="23" xfId="1" applyFont="1" applyBorder="1" applyAlignment="1">
      <alignment horizontal="left" vertical="center"/>
    </xf>
    <xf numFmtId="0" fontId="3" fillId="0" borderId="24" xfId="1" applyFont="1" applyBorder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3" borderId="50" xfId="1" applyFont="1" applyFill="1" applyBorder="1" applyAlignment="1">
      <alignment horizontal="left" vertical="center" wrapText="1"/>
    </xf>
    <xf numFmtId="0" fontId="3" fillId="3" borderId="51" xfId="1" applyFont="1" applyFill="1" applyBorder="1" applyAlignment="1">
      <alignment horizontal="left" vertical="center" wrapText="1"/>
    </xf>
    <xf numFmtId="0" fontId="3" fillId="3" borderId="52" xfId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right" vertical="center"/>
    </xf>
    <xf numFmtId="0" fontId="3" fillId="2" borderId="9" xfId="1" applyFont="1" applyFill="1" applyBorder="1" applyAlignment="1">
      <alignment horizontal="right" vertical="center"/>
    </xf>
    <xf numFmtId="0" fontId="3" fillId="2" borderId="10" xfId="1" applyFont="1" applyFill="1" applyBorder="1" applyAlignment="1">
      <alignment horizontal="right" vertical="center"/>
    </xf>
    <xf numFmtId="0" fontId="8" fillId="0" borderId="4" xfId="1" applyFont="1" applyBorder="1" applyAlignment="1">
      <alignment horizontal="left"/>
    </xf>
    <xf numFmtId="0" fontId="8" fillId="0" borderId="0" xfId="1" applyFont="1" applyAlignment="1">
      <alignment horizontal="left"/>
    </xf>
    <xf numFmtId="0" fontId="8" fillId="0" borderId="4" xfId="1" applyFont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3" fillId="0" borderId="4" xfId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8" fillId="0" borderId="4" xfId="1" applyFont="1" applyBorder="1">
      <alignment vertical="center"/>
    </xf>
    <xf numFmtId="0" fontId="8" fillId="0" borderId="0" xfId="1" applyFont="1">
      <alignment vertical="center"/>
    </xf>
    <xf numFmtId="0" fontId="8" fillId="0" borderId="4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1" fillId="0" borderId="77" xfId="1" applyBorder="1" applyAlignment="1">
      <alignment horizontal="center" vertical="center"/>
    </xf>
    <xf numFmtId="0" fontId="1" fillId="0" borderId="62" xfId="1" applyBorder="1" applyAlignment="1">
      <alignment horizontal="center" vertical="center"/>
    </xf>
    <xf numFmtId="0" fontId="3" fillId="3" borderId="11" xfId="1" applyFont="1" applyFill="1" applyBorder="1" applyAlignment="1">
      <alignment horizontal="center" vertical="center"/>
    </xf>
    <xf numFmtId="0" fontId="3" fillId="3" borderId="24" xfId="1" applyFont="1" applyFill="1" applyBorder="1" applyAlignment="1">
      <alignment horizontal="center" vertical="center"/>
    </xf>
    <xf numFmtId="0" fontId="3" fillId="3" borderId="65" xfId="1" applyFont="1" applyFill="1" applyBorder="1" applyAlignment="1">
      <alignment horizontal="center" vertical="center"/>
    </xf>
    <xf numFmtId="0" fontId="3" fillId="3" borderId="76" xfId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 vertical="center"/>
    </xf>
    <xf numFmtId="0" fontId="3" fillId="3" borderId="81" xfId="1" applyFont="1" applyFill="1" applyBorder="1" applyAlignment="1">
      <alignment horizontal="center" vertical="center"/>
    </xf>
    <xf numFmtId="0" fontId="3" fillId="5" borderId="24" xfId="1" applyFont="1" applyFill="1" applyBorder="1" applyAlignment="1">
      <alignment horizontal="center" vertical="center"/>
    </xf>
    <xf numFmtId="0" fontId="3" fillId="5" borderId="27" xfId="1" applyFont="1" applyFill="1" applyBorder="1" applyAlignment="1">
      <alignment horizontal="center" vertical="center"/>
    </xf>
    <xf numFmtId="0" fontId="3" fillId="5" borderId="81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0" fontId="9" fillId="0" borderId="7" xfId="1" applyFont="1" applyBorder="1" applyAlignment="1">
      <alignment horizontal="left" vertical="center"/>
    </xf>
    <xf numFmtId="0" fontId="8" fillId="3" borderId="8" xfId="1" applyFont="1" applyFill="1" applyBorder="1" applyAlignment="1">
      <alignment horizontal="left" vertical="center"/>
    </xf>
    <xf numFmtId="0" fontId="8" fillId="3" borderId="7" xfId="1" applyFont="1" applyFill="1" applyBorder="1" applyAlignment="1">
      <alignment horizontal="left" vertical="center"/>
    </xf>
    <xf numFmtId="0" fontId="1" fillId="0" borderId="74" xfId="1" applyBorder="1" applyAlignment="1">
      <alignment horizontal="center" vertical="center"/>
    </xf>
    <xf numFmtId="0" fontId="32" fillId="0" borderId="1" xfId="1" applyFont="1" applyBorder="1" applyAlignment="1">
      <alignment horizontal="center" vertical="center"/>
    </xf>
    <xf numFmtId="0" fontId="32" fillId="0" borderId="2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 vertical="center"/>
    </xf>
    <xf numFmtId="0" fontId="32" fillId="0" borderId="63" xfId="1" applyFont="1" applyBorder="1" applyAlignment="1">
      <alignment horizontal="center" vertical="center"/>
    </xf>
    <xf numFmtId="0" fontId="32" fillId="0" borderId="64" xfId="1" applyFont="1" applyBorder="1" applyAlignment="1">
      <alignment horizontal="center" vertical="center"/>
    </xf>
    <xf numFmtId="0" fontId="32" fillId="0" borderId="37" xfId="1" applyFont="1" applyBorder="1" applyAlignment="1">
      <alignment horizontal="center" vertical="center"/>
    </xf>
    <xf numFmtId="0" fontId="29" fillId="0" borderId="32" xfId="1" applyFont="1" applyBorder="1" applyAlignment="1">
      <alignment horizontal="left" vertical="center"/>
    </xf>
    <xf numFmtId="0" fontId="29" fillId="0" borderId="39" xfId="1" applyFont="1" applyBorder="1" applyAlignment="1">
      <alignment horizontal="left" vertical="center"/>
    </xf>
    <xf numFmtId="0" fontId="3" fillId="3" borderId="39" xfId="1" applyFont="1" applyFill="1" applyBorder="1" applyAlignment="1">
      <alignment horizontal="center" vertical="center"/>
    </xf>
    <xf numFmtId="0" fontId="3" fillId="5" borderId="8" xfId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0" fontId="30" fillId="0" borderId="14" xfId="1" applyFont="1" applyBorder="1" applyAlignment="1">
      <alignment horizontal="left" vertical="center"/>
    </xf>
    <xf numFmtId="0" fontId="30" fillId="0" borderId="15" xfId="1" applyFont="1" applyBorder="1" applyAlignment="1">
      <alignment horizontal="left" vertical="center"/>
    </xf>
    <xf numFmtId="0" fontId="30" fillId="0" borderId="13" xfId="1" applyFont="1" applyBorder="1" applyAlignment="1">
      <alignment horizontal="left" vertical="center"/>
    </xf>
    <xf numFmtId="0" fontId="3" fillId="4" borderId="9" xfId="1" applyFont="1" applyFill="1" applyBorder="1" applyAlignment="1">
      <alignment horizontal="center" vertical="center"/>
    </xf>
    <xf numFmtId="0" fontId="3" fillId="4" borderId="10" xfId="1" applyFont="1" applyFill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0" fontId="10" fillId="0" borderId="25" xfId="1" applyFont="1" applyBorder="1" applyAlignment="1">
      <alignment horizontal="center" vertical="center"/>
    </xf>
    <xf numFmtId="0" fontId="10" fillId="0" borderId="7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1" fillId="0" borderId="78" xfId="1" applyBorder="1" applyAlignment="1">
      <alignment horizontal="center" vertical="center"/>
    </xf>
    <xf numFmtId="0" fontId="1" fillId="0" borderId="80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8" fillId="0" borderId="9" xfId="1" applyFont="1" applyBorder="1" applyAlignment="1">
      <alignment horizontal="left" vertical="center"/>
    </xf>
    <xf numFmtId="0" fontId="3" fillId="3" borderId="50" xfId="1" applyFont="1" applyFill="1" applyBorder="1" applyAlignment="1">
      <alignment horizontal="left" vertical="center"/>
    </xf>
    <xf numFmtId="0" fontId="3" fillId="3" borderId="51" xfId="1" applyFont="1" applyFill="1" applyBorder="1" applyAlignment="1">
      <alignment horizontal="left" vertical="center"/>
    </xf>
    <xf numFmtId="0" fontId="3" fillId="3" borderId="52" xfId="1" applyFont="1" applyFill="1" applyBorder="1" applyAlignment="1">
      <alignment horizontal="left" vertical="center"/>
    </xf>
    <xf numFmtId="0" fontId="3" fillId="3" borderId="82" xfId="1" applyFont="1" applyFill="1" applyBorder="1" applyAlignment="1">
      <alignment horizontal="left" vertical="center"/>
    </xf>
    <xf numFmtId="0" fontId="3" fillId="3" borderId="83" xfId="1" applyFont="1" applyFill="1" applyBorder="1" applyAlignment="1">
      <alignment horizontal="left" vertical="center"/>
    </xf>
    <xf numFmtId="0" fontId="3" fillId="3" borderId="84" xfId="1" applyFont="1" applyFill="1" applyBorder="1" applyAlignment="1">
      <alignment horizontal="left" vertical="center"/>
    </xf>
    <xf numFmtId="0" fontId="3" fillId="3" borderId="82" xfId="1" applyFont="1" applyFill="1" applyBorder="1" applyAlignment="1">
      <alignment horizontal="center" vertical="center"/>
    </xf>
    <xf numFmtId="0" fontId="3" fillId="3" borderId="83" xfId="1" applyFont="1" applyFill="1" applyBorder="1" applyAlignment="1">
      <alignment horizontal="center" vertical="center"/>
    </xf>
    <xf numFmtId="0" fontId="3" fillId="3" borderId="84" xfId="1" applyFont="1" applyFill="1" applyBorder="1" applyAlignment="1">
      <alignment horizontal="center" vertical="center"/>
    </xf>
    <xf numFmtId="0" fontId="3" fillId="3" borderId="46" xfId="1" applyFont="1" applyFill="1" applyBorder="1" applyAlignment="1">
      <alignment horizontal="left" vertical="center" wrapText="1"/>
    </xf>
    <xf numFmtId="0" fontId="3" fillId="3" borderId="47" xfId="1" applyFont="1" applyFill="1" applyBorder="1" applyAlignment="1">
      <alignment horizontal="left" vertical="center" wrapText="1"/>
    </xf>
    <xf numFmtId="0" fontId="3" fillId="3" borderId="48" xfId="1" applyFont="1" applyFill="1" applyBorder="1" applyAlignment="1">
      <alignment horizontal="left" vertical="center" wrapText="1"/>
    </xf>
    <xf numFmtId="0" fontId="10" fillId="3" borderId="46" xfId="1" applyFont="1" applyFill="1" applyBorder="1" applyAlignment="1">
      <alignment horizontal="left" vertical="center" wrapText="1"/>
    </xf>
    <xf numFmtId="0" fontId="10" fillId="3" borderId="47" xfId="1" applyFont="1" applyFill="1" applyBorder="1" applyAlignment="1">
      <alignment horizontal="left" vertical="center" wrapText="1"/>
    </xf>
    <xf numFmtId="0" fontId="10" fillId="3" borderId="48" xfId="1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0" fontId="8" fillId="0" borderId="5" xfId="1" applyFont="1" applyBorder="1" applyAlignment="1">
      <alignment horizontal="left" vertical="center"/>
    </xf>
    <xf numFmtId="0" fontId="3" fillId="3" borderId="55" xfId="1" applyFont="1" applyFill="1" applyBorder="1" applyAlignment="1">
      <alignment horizontal="center" vertical="center"/>
    </xf>
    <xf numFmtId="0" fontId="3" fillId="3" borderId="56" xfId="1" applyFont="1" applyFill="1" applyBorder="1" applyAlignment="1">
      <alignment horizontal="center" vertical="center"/>
    </xf>
    <xf numFmtId="0" fontId="3" fillId="3" borderId="57" xfId="1" applyFont="1" applyFill="1" applyBorder="1" applyAlignment="1">
      <alignment horizontal="left" vertical="center"/>
    </xf>
    <xf numFmtId="0" fontId="3" fillId="3" borderId="58" xfId="1" applyFont="1" applyFill="1" applyBorder="1" applyAlignment="1">
      <alignment horizontal="left" vertical="center"/>
    </xf>
    <xf numFmtId="0" fontId="3" fillId="3" borderId="56" xfId="1" applyFont="1" applyFill="1" applyBorder="1" applyAlignment="1">
      <alignment horizontal="left" vertical="center"/>
    </xf>
    <xf numFmtId="0" fontId="3" fillId="3" borderId="57" xfId="1" applyFont="1" applyFill="1" applyBorder="1" applyAlignment="1">
      <alignment horizontal="center" vertical="center"/>
    </xf>
    <xf numFmtId="0" fontId="3" fillId="3" borderId="59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3" fillId="3" borderId="53" xfId="1" applyFont="1" applyFill="1" applyBorder="1" applyAlignment="1">
      <alignment horizontal="left" vertical="center"/>
    </xf>
    <xf numFmtId="0" fontId="3" fillId="3" borderId="54" xfId="1" applyFont="1" applyFill="1" applyBorder="1" applyAlignment="1">
      <alignment horizontal="center" vertical="center"/>
    </xf>
    <xf numFmtId="0" fontId="3" fillId="3" borderId="48" xfId="1" applyFont="1" applyFill="1" applyBorder="1" applyAlignment="1">
      <alignment horizontal="center" vertical="center"/>
    </xf>
    <xf numFmtId="0" fontId="3" fillId="3" borderId="50" xfId="1" applyFont="1" applyFill="1" applyBorder="1" applyAlignment="1">
      <alignment horizontal="center" vertical="center"/>
    </xf>
    <xf numFmtId="0" fontId="3" fillId="3" borderId="53" xfId="1" applyFont="1" applyFill="1" applyBorder="1" applyAlignment="1">
      <alignment horizontal="center" vertical="center"/>
    </xf>
    <xf numFmtId="0" fontId="27" fillId="3" borderId="46" xfId="1" applyFont="1" applyFill="1" applyBorder="1" applyAlignment="1">
      <alignment horizontal="left" vertical="center" wrapText="1"/>
    </xf>
    <xf numFmtId="0" fontId="10" fillId="3" borderId="49" xfId="1" applyFont="1" applyFill="1" applyBorder="1" applyAlignment="1">
      <alignment horizontal="left" vertical="center" wrapText="1"/>
    </xf>
    <xf numFmtId="0" fontId="3" fillId="3" borderId="53" xfId="1" applyFont="1" applyFill="1" applyBorder="1" applyAlignment="1">
      <alignment horizontal="left" vertical="center" wrapText="1"/>
    </xf>
    <xf numFmtId="0" fontId="3" fillId="2" borderId="6" xfId="1" applyFont="1" applyFill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0" borderId="14" xfId="1" applyFont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6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 wrapText="1"/>
    </xf>
    <xf numFmtId="0" fontId="3" fillId="0" borderId="44" xfId="1" applyFont="1" applyBorder="1" applyAlignment="1">
      <alignment horizontal="left" vertical="center" wrapText="1"/>
    </xf>
    <xf numFmtId="0" fontId="3" fillId="2" borderId="23" xfId="1" applyFont="1" applyFill="1" applyBorder="1" applyAlignment="1">
      <alignment horizontal="center" vertical="center"/>
    </xf>
    <xf numFmtId="0" fontId="3" fillId="2" borderId="65" xfId="1" applyFont="1" applyFill="1" applyBorder="1" applyAlignment="1">
      <alignment horizontal="center" vertical="center"/>
    </xf>
    <xf numFmtId="0" fontId="3" fillId="0" borderId="8" xfId="1" applyFont="1" applyBorder="1" applyAlignment="1">
      <alignment horizontal="left" vertical="center"/>
    </xf>
    <xf numFmtId="0" fontId="3" fillId="0" borderId="9" xfId="1" applyFont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3" fillId="0" borderId="44" xfId="1" applyFont="1" applyBorder="1" applyAlignment="1">
      <alignment horizontal="left" vertical="center"/>
    </xf>
    <xf numFmtId="0" fontId="3" fillId="0" borderId="21" xfId="1" applyFont="1" applyBorder="1">
      <alignment vertical="center"/>
    </xf>
    <xf numFmtId="0" fontId="14" fillId="0" borderId="2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0" fontId="3" fillId="2" borderId="40" xfId="1" applyFont="1" applyFill="1" applyBorder="1" applyAlignment="1">
      <alignment horizontal="center" vertical="center"/>
    </xf>
    <xf numFmtId="0" fontId="3" fillId="2" borderId="41" xfId="1" applyFont="1" applyFill="1" applyBorder="1" applyAlignment="1">
      <alignment horizontal="center" vertical="center"/>
    </xf>
    <xf numFmtId="0" fontId="3" fillId="0" borderId="39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1" fillId="0" borderId="5" xfId="1" applyBorder="1">
      <alignment vertical="center"/>
    </xf>
    <xf numFmtId="0" fontId="24" fillId="0" borderId="34" xfId="1" applyFont="1" applyBorder="1">
      <alignment vertical="center"/>
    </xf>
    <xf numFmtId="0" fontId="24" fillId="0" borderId="31" xfId="1" applyFont="1" applyBorder="1">
      <alignment vertical="center"/>
    </xf>
    <xf numFmtId="0" fontId="24" fillId="0" borderId="11" xfId="1" applyFont="1" applyBorder="1">
      <alignment vertical="center"/>
    </xf>
    <xf numFmtId="0" fontId="24" fillId="0" borderId="25" xfId="1" applyFont="1" applyBorder="1">
      <alignment vertical="center"/>
    </xf>
    <xf numFmtId="0" fontId="24" fillId="0" borderId="32" xfId="1" applyFont="1" applyBorder="1">
      <alignment vertical="center"/>
    </xf>
    <xf numFmtId="0" fontId="24" fillId="0" borderId="33" xfId="1" applyFont="1" applyBorder="1">
      <alignment vertical="center"/>
    </xf>
    <xf numFmtId="0" fontId="26" fillId="0" borderId="34" xfId="1" applyFont="1" applyBorder="1" applyAlignment="1">
      <alignment horizontal="center" vertical="center"/>
    </xf>
    <xf numFmtId="0" fontId="26" fillId="0" borderId="35" xfId="1" applyFont="1" applyBorder="1" applyAlignment="1">
      <alignment horizontal="center" vertical="center"/>
    </xf>
    <xf numFmtId="0" fontId="24" fillId="0" borderId="36" xfId="1" applyFont="1" applyBorder="1">
      <alignment vertical="center"/>
    </xf>
    <xf numFmtId="0" fontId="24" fillId="0" borderId="37" xfId="1" applyFont="1" applyBorder="1">
      <alignment vertical="center"/>
    </xf>
    <xf numFmtId="0" fontId="25" fillId="0" borderId="34" xfId="1" applyFont="1" applyBorder="1">
      <alignment vertical="center"/>
    </xf>
    <xf numFmtId="0" fontId="25" fillId="0" borderId="31" xfId="1" applyFont="1" applyBorder="1">
      <alignment vertical="center"/>
    </xf>
    <xf numFmtId="0" fontId="1" fillId="0" borderId="5" xfId="1" applyBorder="1" applyAlignment="1">
      <alignment horizontal="center" vertical="center"/>
    </xf>
    <xf numFmtId="0" fontId="24" fillId="0" borderId="29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/>
    </xf>
    <xf numFmtId="0" fontId="24" fillId="0" borderId="33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9" fillId="0" borderId="21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left" vertical="center"/>
    </xf>
    <xf numFmtId="0" fontId="24" fillId="0" borderId="1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26" xfId="1" applyFont="1" applyBorder="1" applyAlignment="1">
      <alignment horizontal="center" vertical="center"/>
    </xf>
    <xf numFmtId="0" fontId="24" fillId="0" borderId="27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3" borderId="11" xfId="0" applyFill="1" applyBorder="1" applyAlignment="1">
      <alignment horizontal="left" vertical="center" wrapText="1"/>
    </xf>
    <xf numFmtId="0" fontId="0" fillId="3" borderId="24" xfId="0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2" xfId="0" applyFill="1" applyBorder="1" applyAlignment="1">
      <alignment horizontal="left" vertical="center"/>
    </xf>
    <xf numFmtId="0" fontId="0" fillId="3" borderId="39" xfId="0" applyFill="1" applyBorder="1" applyAlignment="1">
      <alignment horizontal="left" vertical="center"/>
    </xf>
    <xf numFmtId="0" fontId="0" fillId="3" borderId="66" xfId="0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1" fillId="4" borderId="11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/>
    </xf>
    <xf numFmtId="0" fontId="21" fillId="4" borderId="65" xfId="0" applyFont="1" applyFill="1" applyBorder="1" applyAlignment="1">
      <alignment horizontal="center" vertical="center"/>
    </xf>
    <xf numFmtId="0" fontId="21" fillId="4" borderId="32" xfId="0" applyFont="1" applyFill="1" applyBorder="1" applyAlignment="1">
      <alignment horizontal="center" vertical="center"/>
    </xf>
    <xf numFmtId="0" fontId="21" fillId="4" borderId="39" xfId="0" applyFont="1" applyFill="1" applyBorder="1" applyAlignment="1">
      <alignment horizontal="center" vertical="center"/>
    </xf>
    <xf numFmtId="0" fontId="21" fillId="4" borderId="66" xfId="0" applyFont="1" applyFill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.emf"/><Relationship Id="rId1" Type="http://schemas.openxmlformats.org/officeDocument/2006/relationships/image" Target="../media/image9.emf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7.emf"/><Relationship Id="rId1" Type="http://schemas.openxmlformats.org/officeDocument/2006/relationships/image" Target="../media/image1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87406</xdr:colOff>
      <xdr:row>5</xdr:row>
      <xdr:rowOff>192182</xdr:rowOff>
    </xdr:from>
    <xdr:to>
      <xdr:col>24</xdr:col>
      <xdr:colOff>337297</xdr:colOff>
      <xdr:row>7</xdr:row>
      <xdr:rowOff>0</xdr:rowOff>
    </xdr:to>
    <xdr:sp macro="" textlink="">
      <xdr:nvSpPr>
        <xdr:cNvPr id="2" name="Rectangle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9145681" y="1135157"/>
          <a:ext cx="8479491" cy="574861"/>
        </a:xfrm>
        <a:prstGeom prst="rect">
          <a:avLst/>
        </a:prstGeom>
        <a:solidFill>
          <a:schemeClr val="bg1">
            <a:lumMod val="85000"/>
          </a:schemeClr>
        </a:solidFill>
        <a:ln w="12700">
          <a:solidFill>
            <a:srgbClr val="4F81BD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ko-KR" altLang="en-US" sz="14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                      </a:t>
          </a:r>
          <a:r>
            <a:rPr lang="ko-KR" altLang="en-US" sz="1800" b="0" i="0" u="none" strike="noStrike" baseline="0">
              <a:solidFill>
                <a:srgbClr val="003366"/>
              </a:solidFill>
              <a:latin typeface="HY헤드라인M"/>
              <a:ea typeface="HY헤드라인M"/>
              <a:sym typeface="Wingdings" panose="05000000000000000000" pitchFamily="2" charset="2"/>
            </a:rPr>
            <a:t>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차량계 하역운반</a:t>
          </a:r>
          <a:r>
            <a:rPr lang="en-US" altLang="ko-KR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/ </a:t>
          </a:r>
          <a:r>
            <a:rPr lang="ko-KR" altLang="ko-KR" sz="1800" b="0" i="0" baseline="0">
              <a:latin typeface="+mn-lt"/>
              <a:ea typeface="+mn-ea"/>
              <a:cs typeface="+mn-cs"/>
            </a:rPr>
            <a:t>□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건설기계 작업</a:t>
          </a:r>
          <a:r>
            <a:rPr lang="en-US" altLang="ko-KR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/ </a:t>
          </a:r>
          <a:r>
            <a:rPr lang="ko-KR" altLang="ko-KR" sz="1800" b="0" i="0" baseline="0">
              <a:latin typeface="+mn-lt"/>
              <a:ea typeface="+mn-ea"/>
              <a:cs typeface="+mn-cs"/>
            </a:rPr>
            <a:t>□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중량물 취급 계획서</a:t>
          </a:r>
          <a:r>
            <a:rPr lang="en-US" altLang="ko-KR" sz="10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(</a:t>
          </a:r>
          <a:r>
            <a:rPr lang="ko-KR" altLang="en-US" sz="10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산업안전보건에 관한 규칙</a:t>
          </a:r>
          <a:r>
            <a:rPr lang="en-US" altLang="ko-KR" sz="8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)</a:t>
          </a:r>
          <a:endParaRPr lang="ko-KR" altLang="en-US" sz="800" b="0" i="0" u="none" strike="noStrike" baseline="0">
            <a:solidFill>
              <a:srgbClr val="003366"/>
            </a:solidFill>
            <a:latin typeface="HY헤드라인M"/>
            <a:ea typeface="HY헤드라인M"/>
          </a:endParaRPr>
        </a:p>
      </xdr:txBody>
    </xdr:sp>
    <xdr:clientData/>
  </xdr:twoCellAnchor>
  <xdr:twoCellAnchor>
    <xdr:from>
      <xdr:col>0</xdr:col>
      <xdr:colOff>100853</xdr:colOff>
      <xdr:row>55</xdr:row>
      <xdr:rowOff>56030</xdr:rowOff>
    </xdr:from>
    <xdr:to>
      <xdr:col>1</xdr:col>
      <xdr:colOff>806823</xdr:colOff>
      <xdr:row>55</xdr:row>
      <xdr:rowOff>493060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72353" y="10323980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100853</xdr:colOff>
      <xdr:row>56</xdr:row>
      <xdr:rowOff>89647</xdr:rowOff>
    </xdr:from>
    <xdr:to>
      <xdr:col>1</xdr:col>
      <xdr:colOff>806823</xdr:colOff>
      <xdr:row>56</xdr:row>
      <xdr:rowOff>526677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72353" y="10938622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ko-KR" altLang="ko-KR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100853</xdr:colOff>
      <xdr:row>57</xdr:row>
      <xdr:rowOff>89648</xdr:rowOff>
    </xdr:from>
    <xdr:to>
      <xdr:col>1</xdr:col>
      <xdr:colOff>806823</xdr:colOff>
      <xdr:row>57</xdr:row>
      <xdr:rowOff>526678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72353" y="11519648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1</xdr:col>
      <xdr:colOff>10926</xdr:colOff>
      <xdr:row>54</xdr:row>
      <xdr:rowOff>493060</xdr:rowOff>
    </xdr:from>
    <xdr:to>
      <xdr:col>1</xdr:col>
      <xdr:colOff>10926</xdr:colOff>
      <xdr:row>55</xdr:row>
      <xdr:rowOff>56030</xdr:rowOff>
    </xdr:to>
    <xdr:cxnSp macro="">
      <xdr:nvCxnSpPr>
        <xdr:cNvPr id="7" name="직선 화살표 연결선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stCxn id="21" idx="2"/>
          <a:endCxn id="4" idx="0"/>
        </xdr:cNvCxnSpPr>
      </xdr:nvCxnSpPr>
      <xdr:spPr>
        <a:xfrm>
          <a:off x="896751" y="17752360"/>
          <a:ext cx="0" cy="13447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11206</xdr:colOff>
      <xdr:row>55</xdr:row>
      <xdr:rowOff>493060</xdr:rowOff>
    </xdr:from>
    <xdr:to>
      <xdr:col>1</xdr:col>
      <xdr:colOff>11206</xdr:colOff>
      <xdr:row>56</xdr:row>
      <xdr:rowOff>89647</xdr:rowOff>
    </xdr:to>
    <xdr:cxnSp macro="">
      <xdr:nvCxnSpPr>
        <xdr:cNvPr id="8" name="직선 화살표 연결선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stCxn id="4" idx="2"/>
          <a:endCxn id="5" idx="0"/>
        </xdr:cNvCxnSpPr>
      </xdr:nvCxnSpPr>
      <xdr:spPr>
        <a:xfrm>
          <a:off x="1468531" y="10761010"/>
          <a:ext cx="0" cy="1776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11206</xdr:colOff>
      <xdr:row>56</xdr:row>
      <xdr:rowOff>526677</xdr:rowOff>
    </xdr:from>
    <xdr:to>
      <xdr:col>1</xdr:col>
      <xdr:colOff>11206</xdr:colOff>
      <xdr:row>57</xdr:row>
      <xdr:rowOff>89648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stCxn id="5" idx="2"/>
          <a:endCxn id="6" idx="0"/>
        </xdr:cNvCxnSpPr>
      </xdr:nvCxnSpPr>
      <xdr:spPr>
        <a:xfrm>
          <a:off x="1468531" y="11375652"/>
          <a:ext cx="0" cy="14399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62</xdr:row>
          <xdr:rowOff>276225</xdr:rowOff>
        </xdr:from>
        <xdr:to>
          <xdr:col>11</xdr:col>
          <xdr:colOff>738187</xdr:colOff>
          <xdr:row>72</xdr:row>
          <xdr:rowOff>389227</xdr:rowOff>
        </xdr:to>
        <xdr:pic>
          <xdr:nvPicPr>
            <xdr:cNvPr id="11" name="Pictur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15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150" y="14478000"/>
              <a:ext cx="10401300" cy="4438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74</xdr:row>
          <xdr:rowOff>133351</xdr:rowOff>
        </xdr:from>
        <xdr:to>
          <xdr:col>11</xdr:col>
          <xdr:colOff>671512</xdr:colOff>
          <xdr:row>87</xdr:row>
          <xdr:rowOff>100879</xdr:rowOff>
        </xdr:to>
        <xdr:pic>
          <xdr:nvPicPr>
            <xdr:cNvPr id="19" name="그림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카메라!$B$3:$L$12" spid="_x0000_s155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5250" y="24841201"/>
              <a:ext cx="10296525" cy="392429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0</xdr:col>
      <xdr:colOff>28575</xdr:colOff>
      <xdr:row>1</xdr:row>
      <xdr:rowOff>228599</xdr:rowOff>
    </xdr:from>
    <xdr:to>
      <xdr:col>1</xdr:col>
      <xdr:colOff>830839</xdr:colOff>
      <xdr:row>2</xdr:row>
      <xdr:rowOff>232929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09574"/>
          <a:ext cx="1685925" cy="438151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54</xdr:row>
      <xdr:rowOff>56030</xdr:rowOff>
    </xdr:from>
    <xdr:to>
      <xdr:col>1</xdr:col>
      <xdr:colOff>806823</xdr:colOff>
      <xdr:row>54</xdr:row>
      <xdr:rowOff>493060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00853" y="17886830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>
            <a:solidFill>
              <a:srgbClr val="0000FF"/>
            </a:solidFill>
          </a:endParaRPr>
        </a:p>
      </xdr:txBody>
    </xdr:sp>
    <xdr:clientData/>
  </xdr:twoCellAnchor>
  <xdr:twoCellAnchor>
    <xdr:from>
      <xdr:col>1</xdr:col>
      <xdr:colOff>11206</xdr:colOff>
      <xdr:row>54</xdr:row>
      <xdr:rowOff>493060</xdr:rowOff>
    </xdr:from>
    <xdr:to>
      <xdr:col>1</xdr:col>
      <xdr:colOff>11206</xdr:colOff>
      <xdr:row>55</xdr:row>
      <xdr:rowOff>89647</xdr:rowOff>
    </xdr:to>
    <xdr:cxnSp macro="">
      <xdr:nvCxnSpPr>
        <xdr:cNvPr id="22" name="직선 화살표 연결선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>
          <a:stCxn id="21" idx="2"/>
        </xdr:cNvCxnSpPr>
      </xdr:nvCxnSpPr>
      <xdr:spPr>
        <a:xfrm>
          <a:off x="897031" y="18323860"/>
          <a:ext cx="0" cy="16808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858931</xdr:colOff>
      <xdr:row>53</xdr:row>
      <xdr:rowOff>438150</xdr:rowOff>
    </xdr:from>
    <xdr:to>
      <xdr:col>0</xdr:col>
      <xdr:colOff>866775</xdr:colOff>
      <xdr:row>54</xdr:row>
      <xdr:rowOff>122705</xdr:rowOff>
    </xdr:to>
    <xdr:cxnSp macro="">
      <xdr:nvCxnSpPr>
        <xdr:cNvPr id="23" name="직선 화살표 연결선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858931" y="17125950"/>
          <a:ext cx="7844" cy="25605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112059</xdr:colOff>
      <xdr:row>53</xdr:row>
      <xdr:rowOff>78441</xdr:rowOff>
    </xdr:from>
    <xdr:to>
      <xdr:col>1</xdr:col>
      <xdr:colOff>818029</xdr:colOff>
      <xdr:row>53</xdr:row>
      <xdr:rowOff>515471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2059" y="16766241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11</xdr:col>
      <xdr:colOff>802822</xdr:colOff>
      <xdr:row>37</xdr:row>
      <xdr:rowOff>0</xdr:rowOff>
    </xdr:to>
    <xdr:pic>
      <xdr:nvPicPr>
        <xdr:cNvPr id="17" name="_x127591280" descr="EMB000044bc327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5929"/>
          <a:ext cx="10531929" cy="487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394607</xdr:colOff>
      <xdr:row>15</xdr:row>
      <xdr:rowOff>244929</xdr:rowOff>
    </xdr:from>
    <xdr:to>
      <xdr:col>20</xdr:col>
      <xdr:colOff>404131</xdr:colOff>
      <xdr:row>34</xdr:row>
      <xdr:rowOff>91168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9964" y="5456465"/>
          <a:ext cx="2050596" cy="3370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653143</xdr:colOff>
      <xdr:row>13</xdr:row>
      <xdr:rowOff>244928</xdr:rowOff>
    </xdr:from>
    <xdr:to>
      <xdr:col>11</xdr:col>
      <xdr:colOff>762000</xdr:colOff>
      <xdr:row>32</xdr:row>
      <xdr:rowOff>13606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8DD7CA6D-67CC-5068-6B9B-3CBAC666C9B9}"/>
            </a:ext>
          </a:extLst>
        </xdr:cNvPr>
        <xdr:cNvSpPr/>
      </xdr:nvSpPr>
      <xdr:spPr>
        <a:xfrm>
          <a:off x="7728857" y="4939392"/>
          <a:ext cx="2762250" cy="3456214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9</xdr:col>
      <xdr:colOff>204108</xdr:colOff>
      <xdr:row>14</xdr:row>
      <xdr:rowOff>95250</xdr:rowOff>
    </xdr:from>
    <xdr:to>
      <xdr:col>11</xdr:col>
      <xdr:colOff>485776</xdr:colOff>
      <xdr:row>32</xdr:row>
      <xdr:rowOff>36739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EA76DAA7-FF9F-A5A9-CE5B-5C32D0B05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7" y="5048250"/>
          <a:ext cx="2050596" cy="3370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40822</xdr:colOff>
      <xdr:row>0</xdr:row>
      <xdr:rowOff>217714</xdr:rowOff>
    </xdr:from>
    <xdr:to>
      <xdr:col>1</xdr:col>
      <xdr:colOff>843086</xdr:colOff>
      <xdr:row>1</xdr:row>
      <xdr:rowOff>222044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217714"/>
          <a:ext cx="1686728" cy="4397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1</xdr:row>
      <xdr:rowOff>11207</xdr:rowOff>
    </xdr:from>
    <xdr:to>
      <xdr:col>10</xdr:col>
      <xdr:colOff>1051672</xdr:colOff>
      <xdr:row>4</xdr:row>
      <xdr:rowOff>33618</xdr:rowOff>
    </xdr:to>
    <xdr:sp macro="" textlink="">
      <xdr:nvSpPr>
        <xdr:cNvPr id="2" name="Rectangle 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582706" y="192182"/>
          <a:ext cx="8479491" cy="574861"/>
        </a:xfrm>
        <a:prstGeom prst="rect">
          <a:avLst/>
        </a:prstGeom>
        <a:solidFill>
          <a:schemeClr val="bg1">
            <a:lumMod val="85000"/>
          </a:schemeClr>
        </a:solidFill>
        <a:ln w="12700">
          <a:solidFill>
            <a:srgbClr val="4F81BD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ko-KR" altLang="en-US" sz="14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                      </a:t>
          </a:r>
          <a:r>
            <a:rPr lang="ko-KR" altLang="en-US" sz="18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□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차량계 하역운반</a:t>
          </a:r>
          <a:r>
            <a:rPr lang="en-US" altLang="ko-KR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/ </a:t>
          </a:r>
          <a:r>
            <a:rPr lang="ko-KR" altLang="ko-KR" sz="1800" b="0" i="0" baseline="0">
              <a:latin typeface="+mn-lt"/>
              <a:ea typeface="+mn-ea"/>
              <a:cs typeface="+mn-cs"/>
            </a:rPr>
            <a:t>□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건설기계 작업</a:t>
          </a:r>
          <a:r>
            <a:rPr lang="en-US" altLang="ko-KR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/ </a:t>
          </a:r>
          <a:r>
            <a:rPr lang="ko-KR" altLang="ko-KR" sz="1800" b="0" i="0" baseline="0">
              <a:latin typeface="+mn-lt"/>
              <a:ea typeface="+mn-ea"/>
              <a:cs typeface="+mn-cs"/>
            </a:rPr>
            <a:t>□</a:t>
          </a:r>
          <a:r>
            <a:rPr lang="ko-KR" altLang="en-US" sz="16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중량물 취급 계획서</a:t>
          </a:r>
          <a:r>
            <a:rPr lang="en-US" altLang="ko-KR" sz="10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(</a:t>
          </a:r>
          <a:r>
            <a:rPr lang="ko-KR" altLang="en-US" sz="10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산업안전보건에 관한 규칙</a:t>
          </a:r>
          <a:r>
            <a:rPr lang="en-US" altLang="ko-KR" sz="800" b="0" i="0" u="none" strike="noStrike" baseline="0">
              <a:solidFill>
                <a:srgbClr val="003366"/>
              </a:solidFill>
              <a:latin typeface="HY헤드라인M"/>
              <a:ea typeface="HY헤드라인M"/>
            </a:rPr>
            <a:t>)</a:t>
          </a:r>
          <a:endParaRPr lang="ko-KR" altLang="en-US" sz="800" b="0" i="0" u="none" strike="noStrike" baseline="0">
            <a:solidFill>
              <a:srgbClr val="003366"/>
            </a:solidFill>
            <a:latin typeface="HY헤드라인M"/>
            <a:ea typeface="HY헤드라인M"/>
          </a:endParaRPr>
        </a:p>
      </xdr:txBody>
    </xdr:sp>
    <xdr:clientData/>
  </xdr:twoCellAnchor>
  <xdr:twoCellAnchor>
    <xdr:from>
      <xdr:col>1</xdr:col>
      <xdr:colOff>112059</xdr:colOff>
      <xdr:row>43</xdr:row>
      <xdr:rowOff>78441</xdr:rowOff>
    </xdr:from>
    <xdr:to>
      <xdr:col>2</xdr:col>
      <xdr:colOff>818029</xdr:colOff>
      <xdr:row>43</xdr:row>
      <xdr:rowOff>515471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83559" y="9765366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ko-KR" altLang="en-US" sz="1100">
              <a:solidFill>
                <a:srgbClr val="FF0000"/>
              </a:solidFill>
            </a:rPr>
            <a:t>방음벽 설치</a:t>
          </a:r>
        </a:p>
      </xdr:txBody>
    </xdr:sp>
    <xdr:clientData/>
  </xdr:twoCellAnchor>
  <xdr:twoCellAnchor>
    <xdr:from>
      <xdr:col>1</xdr:col>
      <xdr:colOff>100853</xdr:colOff>
      <xdr:row>45</xdr:row>
      <xdr:rowOff>56030</xdr:rowOff>
    </xdr:from>
    <xdr:to>
      <xdr:col>2</xdr:col>
      <xdr:colOff>806823</xdr:colOff>
      <xdr:row>45</xdr:row>
      <xdr:rowOff>493060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72353" y="10323980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>
            <a:solidFill>
              <a:srgbClr val="0000FF"/>
            </a:solidFill>
          </a:endParaRPr>
        </a:p>
      </xdr:txBody>
    </xdr:sp>
    <xdr:clientData/>
  </xdr:twoCellAnchor>
  <xdr:twoCellAnchor>
    <xdr:from>
      <xdr:col>1</xdr:col>
      <xdr:colOff>100853</xdr:colOff>
      <xdr:row>46</xdr:row>
      <xdr:rowOff>89647</xdr:rowOff>
    </xdr:from>
    <xdr:to>
      <xdr:col>2</xdr:col>
      <xdr:colOff>806823</xdr:colOff>
      <xdr:row>46</xdr:row>
      <xdr:rowOff>526677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72353" y="10938622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ko-KR" altLang="ko-KR">
            <a:solidFill>
              <a:srgbClr val="0000FF"/>
            </a:solidFill>
          </a:endParaRPr>
        </a:p>
      </xdr:txBody>
    </xdr:sp>
    <xdr:clientData/>
  </xdr:twoCellAnchor>
  <xdr:twoCellAnchor>
    <xdr:from>
      <xdr:col>1</xdr:col>
      <xdr:colOff>100853</xdr:colOff>
      <xdr:row>47</xdr:row>
      <xdr:rowOff>89648</xdr:rowOff>
    </xdr:from>
    <xdr:to>
      <xdr:col>2</xdr:col>
      <xdr:colOff>806823</xdr:colOff>
      <xdr:row>47</xdr:row>
      <xdr:rowOff>526678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72353" y="11519648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11206</xdr:colOff>
      <xdr:row>45</xdr:row>
      <xdr:rowOff>493060</xdr:rowOff>
    </xdr:from>
    <xdr:to>
      <xdr:col>2</xdr:col>
      <xdr:colOff>11206</xdr:colOff>
      <xdr:row>46</xdr:row>
      <xdr:rowOff>89647</xdr:rowOff>
    </xdr:to>
    <xdr:cxnSp macro="">
      <xdr:nvCxnSpPr>
        <xdr:cNvPr id="8" name="직선 화살표 연결선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stCxn id="4" idx="2"/>
          <a:endCxn id="5" idx="0"/>
        </xdr:cNvCxnSpPr>
      </xdr:nvCxnSpPr>
      <xdr:spPr>
        <a:xfrm>
          <a:off x="1468531" y="10761010"/>
          <a:ext cx="0" cy="1776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11206</xdr:colOff>
      <xdr:row>46</xdr:row>
      <xdr:rowOff>526677</xdr:rowOff>
    </xdr:from>
    <xdr:to>
      <xdr:col>2</xdr:col>
      <xdr:colOff>11206</xdr:colOff>
      <xdr:row>47</xdr:row>
      <xdr:rowOff>89648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stCxn id="5" idx="2"/>
          <a:endCxn id="6" idx="0"/>
        </xdr:cNvCxnSpPr>
      </xdr:nvCxnSpPr>
      <xdr:spPr>
        <a:xfrm>
          <a:off x="1468531" y="11375652"/>
          <a:ext cx="0" cy="14399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333375</xdr:colOff>
          <xdr:row>12</xdr:row>
          <xdr:rowOff>85725</xdr:rowOff>
        </xdr:from>
        <xdr:to>
          <xdr:col>10</xdr:col>
          <xdr:colOff>974148</xdr:colOff>
          <xdr:row>26</xdr:row>
          <xdr:rowOff>866</xdr:rowOff>
        </xdr:to>
        <xdr:pic>
          <xdr:nvPicPr>
            <xdr:cNvPr id="10" name="Picture 2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M$14:$O$27" spid="_x0000_s43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915150" y="3028950"/>
              <a:ext cx="2069523" cy="240116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51</xdr:row>
          <xdr:rowOff>276225</xdr:rowOff>
        </xdr:from>
        <xdr:to>
          <xdr:col>10</xdr:col>
          <xdr:colOff>962025</xdr:colOff>
          <xdr:row>61</xdr:row>
          <xdr:rowOff>400050</xdr:rowOff>
        </xdr:to>
        <xdr:pic>
          <xdr:nvPicPr>
            <xdr:cNvPr id="11" name="Picture 11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43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8650" y="13458825"/>
              <a:ext cx="8343900" cy="4438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34338</xdr:colOff>
      <xdr:row>48</xdr:row>
      <xdr:rowOff>44824</xdr:rowOff>
    </xdr:from>
    <xdr:to>
      <xdr:col>11</xdr:col>
      <xdr:colOff>0</xdr:colOff>
      <xdr:row>48</xdr:row>
      <xdr:rowOff>549649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5838" y="12055849"/>
          <a:ext cx="8452437" cy="504825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>
    <xdr:from>
      <xdr:col>9</xdr:col>
      <xdr:colOff>513521</xdr:colOff>
      <xdr:row>48</xdr:row>
      <xdr:rowOff>115956</xdr:rowOff>
    </xdr:from>
    <xdr:to>
      <xdr:col>10</xdr:col>
      <xdr:colOff>530087</xdr:colOff>
      <xdr:row>48</xdr:row>
      <xdr:rowOff>488674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857296" y="12126981"/>
          <a:ext cx="683316" cy="372718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1100" b="0">
              <a:ln>
                <a:solidFill>
                  <a:schemeClr val="tx1"/>
                </a:solidFill>
              </a:ln>
              <a:solidFill>
                <a:schemeClr val="tx1"/>
              </a:solidFill>
            </a:rPr>
            <a:t>박 남 규</a:t>
          </a:r>
        </a:p>
      </xdr:txBody>
    </xdr:sp>
    <xdr:clientData/>
  </xdr:twoCellAnchor>
  <xdr:twoCellAnchor>
    <xdr:from>
      <xdr:col>2</xdr:col>
      <xdr:colOff>180146</xdr:colOff>
      <xdr:row>48</xdr:row>
      <xdr:rowOff>125481</xdr:rowOff>
    </xdr:from>
    <xdr:to>
      <xdr:col>2</xdr:col>
      <xdr:colOff>863462</xdr:colOff>
      <xdr:row>48</xdr:row>
      <xdr:rowOff>498199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637471" y="12136506"/>
          <a:ext cx="683316" cy="372718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b="0">
            <a:ln>
              <a:solidFill>
                <a:schemeClr val="tx1"/>
              </a:solidFill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580196</xdr:colOff>
      <xdr:row>48</xdr:row>
      <xdr:rowOff>115956</xdr:rowOff>
    </xdr:from>
    <xdr:to>
      <xdr:col>5</xdr:col>
      <xdr:colOff>587237</xdr:colOff>
      <xdr:row>48</xdr:row>
      <xdr:rowOff>488674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685346" y="12126981"/>
          <a:ext cx="683316" cy="372718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b="0">
            <a:ln>
              <a:solidFill>
                <a:schemeClr val="tx1"/>
              </a:solidFill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65846</xdr:colOff>
      <xdr:row>48</xdr:row>
      <xdr:rowOff>135006</xdr:rowOff>
    </xdr:from>
    <xdr:to>
      <xdr:col>7</xdr:col>
      <xdr:colOff>749162</xdr:colOff>
      <xdr:row>48</xdr:row>
      <xdr:rowOff>507724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71321" y="12146031"/>
          <a:ext cx="683316" cy="372718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b="0">
            <a:ln>
              <a:solidFill>
                <a:schemeClr val="tx1"/>
              </a:solidFill>
            </a:ln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63</xdr:row>
          <xdr:rowOff>85725</xdr:rowOff>
        </xdr:from>
        <xdr:to>
          <xdr:col>10</xdr:col>
          <xdr:colOff>962025</xdr:colOff>
          <xdr:row>88</xdr:row>
          <xdr:rowOff>28575</xdr:rowOff>
        </xdr:to>
        <xdr:pic>
          <xdr:nvPicPr>
            <xdr:cNvPr id="18" name="그림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카메라!$B$3:$L$25" spid="_x0000_s439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28650" y="18278475"/>
              <a:ext cx="8343900" cy="6477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561975</xdr:colOff>
      <xdr:row>48</xdr:row>
      <xdr:rowOff>428626</xdr:rowOff>
    </xdr:from>
    <xdr:to>
      <xdr:col>23</xdr:col>
      <xdr:colOff>104775</xdr:colOff>
      <xdr:row>60</xdr:row>
      <xdr:rowOff>410231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2439651"/>
          <a:ext cx="7772400" cy="5020330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62</xdr:row>
      <xdr:rowOff>28576</xdr:rowOff>
    </xdr:from>
    <xdr:to>
      <xdr:col>23</xdr:col>
      <xdr:colOff>171450</xdr:colOff>
      <xdr:row>69</xdr:row>
      <xdr:rowOff>257276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575" y="17973676"/>
          <a:ext cx="7905750" cy="2571850"/>
        </a:xfrm>
        <a:prstGeom prst="rect">
          <a:avLst/>
        </a:prstGeom>
      </xdr:spPr>
    </xdr:pic>
    <xdr:clientData/>
  </xdr:twoCellAnchor>
  <xdr:twoCellAnchor>
    <xdr:from>
      <xdr:col>5</xdr:col>
      <xdr:colOff>314325</xdr:colOff>
      <xdr:row>10</xdr:row>
      <xdr:rowOff>9525</xdr:rowOff>
    </xdr:from>
    <xdr:to>
      <xdr:col>5</xdr:col>
      <xdr:colOff>733425</xdr:colOff>
      <xdr:row>10</xdr:row>
      <xdr:rowOff>209550</xdr:rowOff>
    </xdr:to>
    <xdr:sp macro="" textlink="">
      <xdr:nvSpPr>
        <xdr:cNvPr id="20" name="타원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4095750" y="2495550"/>
          <a:ext cx="419100" cy="200025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93009</xdr:colOff>
      <xdr:row>44</xdr:row>
      <xdr:rowOff>49866</xdr:rowOff>
    </xdr:from>
    <xdr:to>
      <xdr:col>2</xdr:col>
      <xdr:colOff>798979</xdr:colOff>
      <xdr:row>44</xdr:row>
      <xdr:rowOff>486896</xdr:rowOff>
    </xdr:to>
    <xdr:sp macro="" textlink="">
      <xdr:nvSpPr>
        <xdr:cNvPr id="22" name="직사각형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664509" y="10317816"/>
          <a:ext cx="1591795" cy="437030"/>
        </a:xfrm>
        <a:prstGeom prst="rect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ko-KR" altLang="en-US" sz="1100">
              <a:solidFill>
                <a:srgbClr val="0000FF"/>
              </a:solidFill>
            </a:rPr>
            <a:t>대신증권 건물 해체</a:t>
          </a:r>
        </a:p>
      </xdr:txBody>
    </xdr:sp>
    <xdr:clientData/>
  </xdr:twoCellAnchor>
  <xdr:twoCellAnchor>
    <xdr:from>
      <xdr:col>2</xdr:col>
      <xdr:colOff>11206</xdr:colOff>
      <xdr:row>43</xdr:row>
      <xdr:rowOff>474010</xdr:rowOff>
    </xdr:from>
    <xdr:to>
      <xdr:col>2</xdr:col>
      <xdr:colOff>11206</xdr:colOff>
      <xdr:row>44</xdr:row>
      <xdr:rowOff>70597</xdr:rowOff>
    </xdr:to>
    <xdr:cxnSp macro="">
      <xdr:nvCxnSpPr>
        <xdr:cNvPr id="25" name="직선 화살표 연결선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>
          <a:off x="1468531" y="10160935"/>
          <a:ext cx="0" cy="1776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11206</xdr:colOff>
      <xdr:row>44</xdr:row>
      <xdr:rowOff>445435</xdr:rowOff>
    </xdr:from>
    <xdr:to>
      <xdr:col>2</xdr:col>
      <xdr:colOff>11206</xdr:colOff>
      <xdr:row>45</xdr:row>
      <xdr:rowOff>42022</xdr:rowOff>
    </xdr:to>
    <xdr:cxnSp macro="">
      <xdr:nvCxnSpPr>
        <xdr:cNvPr id="27" name="직선 화살표 연결선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>
          <a:off x="1468531" y="10713385"/>
          <a:ext cx="0" cy="1776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0</xdr:row>
          <xdr:rowOff>0</xdr:rowOff>
        </xdr:from>
        <xdr:to>
          <xdr:col>25</xdr:col>
          <xdr:colOff>209550</xdr:colOff>
          <xdr:row>24</xdr:row>
          <xdr:rowOff>82924</xdr:rowOff>
        </xdr:to>
        <xdr:pic>
          <xdr:nvPicPr>
            <xdr:cNvPr id="2" name="Picture 13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7]체크리스트(카메라)'!$B$2:$AA$23" spid="_x0000_s62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896850" y="0"/>
              <a:ext cx="8334375" cy="616939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200025</xdr:rowOff>
    </xdr:from>
    <xdr:to>
      <xdr:col>8</xdr:col>
      <xdr:colOff>314326</xdr:colOff>
      <xdr:row>18</xdr:row>
      <xdr:rowOff>165949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6" t="28957" r="36174" b="21717"/>
        <a:stretch/>
      </xdr:blipFill>
      <xdr:spPr>
        <a:xfrm>
          <a:off x="123826" y="619125"/>
          <a:ext cx="5676900" cy="3737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8</xdr:col>
      <xdr:colOff>350208</xdr:colOff>
      <xdr:row>43</xdr:row>
      <xdr:rowOff>38100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8" t="11154"/>
        <a:stretch/>
      </xdr:blipFill>
      <xdr:spPr>
        <a:xfrm>
          <a:off x="0" y="5562600"/>
          <a:ext cx="5836608" cy="390525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7</xdr:row>
      <xdr:rowOff>19050</xdr:rowOff>
    </xdr:from>
    <xdr:to>
      <xdr:col>3</xdr:col>
      <xdr:colOff>352425</xdr:colOff>
      <xdr:row>21</xdr:row>
      <xdr:rowOff>161925</xdr:rowOff>
    </xdr:to>
    <xdr:sp macro="" textlink="">
      <xdr:nvSpPr>
        <xdr:cNvPr id="4" name="위쪽 화살표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247900" y="1905000"/>
          <a:ext cx="161925" cy="3076575"/>
        </a:xfrm>
        <a:prstGeom prst="up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190501</xdr:colOff>
      <xdr:row>22</xdr:row>
      <xdr:rowOff>76199</xdr:rowOff>
    </xdr:from>
    <xdr:to>
      <xdr:col>3</xdr:col>
      <xdr:colOff>381001</xdr:colOff>
      <xdr:row>30</xdr:row>
      <xdr:rowOff>114299</xdr:rowOff>
    </xdr:to>
    <xdr:sp macro="" textlink="">
      <xdr:nvSpPr>
        <xdr:cNvPr id="5" name="위쪽 화살표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flipV="1">
          <a:off x="2247901" y="5105399"/>
          <a:ext cx="190500" cy="1714500"/>
        </a:xfrm>
        <a:prstGeom prst="up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76201</xdr:colOff>
      <xdr:row>22</xdr:row>
      <xdr:rowOff>76199</xdr:rowOff>
    </xdr:from>
    <xdr:to>
      <xdr:col>3</xdr:col>
      <xdr:colOff>266701</xdr:colOff>
      <xdr:row>30</xdr:row>
      <xdr:rowOff>114299</xdr:rowOff>
    </xdr:to>
    <xdr:sp macro="" textlink="">
      <xdr:nvSpPr>
        <xdr:cNvPr id="6" name="위쪽 화살표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 flipV="1">
          <a:off x="2133601" y="5105399"/>
          <a:ext cx="190500" cy="1714500"/>
        </a:xfrm>
        <a:prstGeom prst="up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342900</xdr:colOff>
      <xdr:row>23</xdr:row>
      <xdr:rowOff>0</xdr:rowOff>
    </xdr:from>
    <xdr:to>
      <xdr:col>5</xdr:col>
      <xdr:colOff>419100</xdr:colOff>
      <xdr:row>30</xdr:row>
      <xdr:rowOff>171450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 flipH="1">
          <a:off x="2400300" y="5238750"/>
          <a:ext cx="1447800" cy="1638300"/>
        </a:xfrm>
        <a:prstGeom prst="straightConnector1">
          <a:avLst/>
        </a:prstGeom>
        <a:ln w="76200">
          <a:solidFill>
            <a:schemeClr val="accent4">
              <a:lumMod val="60000"/>
              <a:lumOff val="4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514350</xdr:colOff>
      <xdr:row>24</xdr:row>
      <xdr:rowOff>655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686550" cy="5020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85725</xdr:rowOff>
    </xdr:from>
    <xdr:to>
      <xdr:col>9</xdr:col>
      <xdr:colOff>561974</xdr:colOff>
      <xdr:row>38</xdr:row>
      <xdr:rowOff>93397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4025"/>
          <a:ext cx="6734174" cy="25222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2572;&#44540;&#51089;&#50629;\97&#49688;&#51452;&#51092;&#442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EDMS\Mepss\&#44204;&#51201;&#49892;\&#44592;&#53440;\&#44060;&#51064;\4.&#45824;&#47532;\&#51060;&#49457;&#54616;\FILE\&#44277;&#53685;&#48708;F\&#45432;&#50516;&#44277;&#536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0976;&#47548;&#44264;&#51312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NH\JOJIK\&#50644;&#47553;COMP99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9405620\Local%20Settings\Temporary%20Internet%20Files\&#47569;&#51020;-&#49340;&#49340;-&#48708;&#50644;&#52992;&#51060;-&#46041;&#48512;-&#51089;&#50629;&#51648;&#49884;&#4943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p1220\c$\TONG\&#51064;&#50896;&#54788;&#548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6356;&#50640;&#51060;&#52824;_&#50629;&#47924;\05.&#44033;&#51333;%20&#50577;&#49885;&#46308;\&#51473;&#47049;&#47932;_&#52712;&#44553;&#44228;&#54925;&#49436;(&#44397;&#4523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수주잔고"/>
      <sheetName val="P.M 별"/>
      <sheetName val="#REF"/>
      <sheetName val="95년12월말"/>
      <sheetName val="원가"/>
      <sheetName val="새공통"/>
      <sheetName val="유림골조"/>
      <sheetName val="삭제금지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통비비교"/>
      <sheetName val="공통비총괄표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01"/>
      <sheetName val="P.M 별"/>
      <sheetName val="15 문제점"/>
      <sheetName val="TOWER 12TON"/>
      <sheetName val="TOWER 10TON"/>
      <sheetName val="내역서01"/>
      <sheetName val="Sheet2 (2)"/>
      <sheetName val="유림총괄"/>
      <sheetName val="95년12월말"/>
      <sheetName val="분개장"/>
      <sheetName val="발주현황"/>
      <sheetName val="조명시설"/>
      <sheetName val="세금자료"/>
      <sheetName val="시행예산"/>
      <sheetName val="실행철강하도"/>
      <sheetName val="유림골조"/>
      <sheetName val="공통부대비"/>
      <sheetName val="현장지지물물량"/>
      <sheetName val="2.1.2예정공정율(칼라)"/>
      <sheetName val="경상"/>
      <sheetName val="일산실행내역"/>
      <sheetName val="표5"/>
      <sheetName val="#REF"/>
      <sheetName val="Code"/>
      <sheetName val="MEED"/>
      <sheetName val="수입"/>
      <sheetName val="CONCRETE"/>
      <sheetName val="노임단가"/>
      <sheetName val="변경요청내역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유림골조"/>
      <sheetName val="변경연면적"/>
      <sheetName val="품의서"/>
      <sheetName val="건축대비"/>
      <sheetName val="부대골조"/>
      <sheetName val="아파트파일공사"/>
      <sheetName val="부대파일공사"/>
      <sheetName val="공제분"/>
      <sheetName val="상승요인분석"/>
      <sheetName val="토목공사"/>
      <sheetName val="옥외"/>
      <sheetName val="물가상승변경(960827)"/>
      <sheetName val="건축부대공사대비"/>
      <sheetName val="Sheet4"/>
      <sheetName val="공기"/>
      <sheetName val="새공통(97년3월)"/>
      <sheetName val="공사개요"/>
      <sheetName val="파일공사"/>
      <sheetName val="물량산출"/>
      <sheetName val="면적대비"/>
      <sheetName val="apt골조"/>
      <sheetName val="Sheet2"/>
      <sheetName val="Sheet3"/>
      <sheetName val="도곡동빌라트보관"/>
      <sheetName val="공사비대비"/>
      <sheetName val="Sheet5"/>
      <sheetName val="Sheet6"/>
      <sheetName val="전기"/>
      <sheetName val="12.27"/>
      <sheetName val="12.23"/>
      <sheetName val="12.16"/>
      <sheetName val="12.9"/>
      <sheetName val="12.1"/>
      <sheetName val="11.25"/>
      <sheetName val="예비2"/>
      <sheetName val="11.18"/>
      <sheetName val="10월 4"/>
      <sheetName val="10월 3"/>
      <sheetName val="사진"/>
      <sheetName val="Sheet1"/>
      <sheetName val="공사현황"/>
      <sheetName val="직원투입계획"/>
      <sheetName val="현채투입계획"/>
      <sheetName val="산출내역서"/>
      <sheetName val="마산월령동골조물량변경"/>
      <sheetName val="일위대가표"/>
      <sheetName val="현장현황"/>
      <sheetName val="공통부대비"/>
      <sheetName val="일용노임단가"/>
      <sheetName val="갑지"/>
      <sheetName val="TOWER 10TON"/>
      <sheetName val="TOWER 12TON"/>
      <sheetName val="#REF"/>
      <sheetName val="공통비총괄표"/>
      <sheetName val="경산"/>
      <sheetName val="상반기손익차2총괄"/>
      <sheetName val="내역"/>
      <sheetName val="노임단가"/>
      <sheetName val="P.M 별"/>
      <sheetName val="구의33고"/>
      <sheetName val="총괄표"/>
      <sheetName val="배수내역"/>
      <sheetName val="금융비용"/>
      <sheetName val="DHEQSUPT"/>
      <sheetName val="기초코드"/>
      <sheetName val="주요공사"/>
      <sheetName val="결과조달"/>
      <sheetName val="공무공A"/>
      <sheetName val="금액내역서"/>
      <sheetName val="3단계"/>
      <sheetName val="2단계"/>
      <sheetName val="수입"/>
      <sheetName val="70%"/>
      <sheetName val="대비"/>
      <sheetName val="2.대외공문"/>
      <sheetName val="공문"/>
      <sheetName val="9811"/>
      <sheetName val="Eq. Mobilization"/>
      <sheetName val="임대계획"/>
      <sheetName val="코드"/>
      <sheetName val="D-623D"/>
      <sheetName val="내역(중앙)"/>
      <sheetName val="적상기초자료"/>
      <sheetName val="기계"/>
      <sheetName val="정화조"/>
      <sheetName val="조경"/>
      <sheetName val="토목"/>
      <sheetName val="9509"/>
      <sheetName val="현장"/>
      <sheetName val="M-EQPT-Z"/>
      <sheetName val="관람석제출"/>
      <sheetName val="MixBed"/>
      <sheetName val="CondPol"/>
      <sheetName val="집계표"/>
      <sheetName val="CB"/>
      <sheetName val="노임이"/>
      <sheetName val="자재(원원+원대)"/>
      <sheetName val="기초일위"/>
      <sheetName val="시설일위"/>
      <sheetName val="조명일위"/>
      <sheetName val="공통비총퐛"/>
      <sheetName val="청산공사"/>
      <sheetName val="입찰보고"/>
      <sheetName val="납부서"/>
      <sheetName val="매립"/>
      <sheetName val="W-현원가"/>
      <sheetName val="공사비집계"/>
      <sheetName val="날개벽"/>
      <sheetName val="단가비교표"/>
      <sheetName val="TRE TABLE"/>
      <sheetName val="내역_FILE"/>
      <sheetName val="Total"/>
      <sheetName val="SCHEDULE"/>
      <sheetName val="ELECTRIC"/>
      <sheetName val="CTEMCOST"/>
      <sheetName val="Sheet2 (2)"/>
      <sheetName val="냉천부속동"/>
      <sheetName val="회사99"/>
      <sheetName val="대여현황"/>
      <sheetName val="하수급견적대비"/>
      <sheetName val="현장관리비"/>
      <sheetName val="골조시행"/>
      <sheetName val="와동25-3(변경)"/>
      <sheetName val="일위대가(가설)"/>
      <sheetName val="가격조사서"/>
      <sheetName val="터파기및재료"/>
      <sheetName val="공사비예산서(토목분)"/>
      <sheetName val="01"/>
      <sheetName val="입찰"/>
      <sheetName val="현경"/>
      <sheetName val="Sheet15"/>
      <sheetName val="본사공가현황"/>
      <sheetName val="실행"/>
      <sheetName val="식재인부"/>
      <sheetName val="연돌일위집계"/>
      <sheetName val="유림총괄"/>
      <sheetName val="연결임시"/>
      <sheetName val="입력"/>
      <sheetName val="단면 (2)"/>
      <sheetName val="10월실적마감"/>
      <sheetName val="7월실적마감"/>
      <sheetName val="8월실적마감"/>
      <sheetName val="9월실적마감"/>
      <sheetName val="원가계산서"/>
      <sheetName val="방수"/>
      <sheetName val="소방기계"/>
      <sheetName val="데이타"/>
      <sheetName val="직재"/>
      <sheetName val="예가표"/>
      <sheetName val="물량내역"/>
      <sheetName val="도근좌표"/>
      <sheetName val="연습"/>
      <sheetName val="내역서"/>
      <sheetName val="총괄내역서"/>
      <sheetName val="14 장비소요계획"/>
      <sheetName val="설계내역서"/>
      <sheetName val="문10"/>
      <sheetName val="노무비"/>
      <sheetName val="투입비분석표"/>
      <sheetName val="면접시간확인"/>
      <sheetName val="재집"/>
      <sheetName val="월별수입"/>
      <sheetName val="6PILE  (돌출)"/>
      <sheetName val="신대방33(적용)"/>
      <sheetName val="차액보증"/>
      <sheetName val="에너지동"/>
      <sheetName val="3.설계예산내역서(예산서)"/>
      <sheetName val="2.예정공정표"/>
      <sheetName val="예총"/>
      <sheetName val="BOJUNGGM"/>
      <sheetName val="원가계산서(남측)"/>
      <sheetName val="토목주소"/>
      <sheetName val="프랜트면허"/>
      <sheetName val="형틀공사"/>
      <sheetName val="경영상태"/>
      <sheetName val="2.형틀공사집계"/>
      <sheetName val="매각(6)"/>
      <sheetName val="백분율"/>
      <sheetName val="정보"/>
      <sheetName val="갑지(추정)"/>
      <sheetName val="구조물공"/>
      <sheetName val="부대공"/>
      <sheetName val="배수공"/>
      <sheetName val="토공"/>
      <sheetName val="포장공"/>
      <sheetName val="잡비"/>
      <sheetName val="설직재-1"/>
      <sheetName val="관급"/>
      <sheetName val="JIB CRANE,HOIST"/>
      <sheetName val="3.공통공사대비"/>
      <sheetName val="실행대비"/>
      <sheetName val="J直材4"/>
      <sheetName val="집계표(육상)"/>
      <sheetName val="지급자재"/>
      <sheetName val="간접비"/>
      <sheetName val="교통대책내역"/>
      <sheetName val="몰탈콘크리트"/>
      <sheetName val="철근집계"/>
      <sheetName val="입찰안"/>
      <sheetName val="일위대가(계측기설치)"/>
      <sheetName val="산거각호표"/>
      <sheetName val="현금흐름"/>
      <sheetName val="수주현황2월"/>
      <sheetName val="BID"/>
      <sheetName val="손익차9월2"/>
      <sheetName val="업무분장"/>
      <sheetName val="Sheet17"/>
      <sheetName val="cp1"/>
      <sheetName val="2000년1차"/>
      <sheetName val="수량산출"/>
      <sheetName val="도급,하도급 예정금액"/>
      <sheetName val="실행간접비용"/>
      <sheetName val="마감사양"/>
      <sheetName val="다곡2교"/>
      <sheetName val="집계"/>
      <sheetName val="일위대가"/>
      <sheetName val="1.취수장"/>
      <sheetName val="4차원가계산서"/>
      <sheetName val="3.바닥판  "/>
      <sheetName val="DATE"/>
      <sheetName val="방배동내역(리라)"/>
      <sheetName val="부대공사총괄"/>
      <sheetName val="현장경비"/>
      <sheetName val="건축공사집계표"/>
      <sheetName val="1차 내역서"/>
      <sheetName val="현금흐름(SPC)"/>
      <sheetName val="단가"/>
      <sheetName val="N賃率-職"/>
      <sheetName val="교각1"/>
      <sheetName val="SG"/>
      <sheetName val="단가산출2"/>
      <sheetName val="대치판정"/>
      <sheetName val="전장품(관리용)"/>
      <sheetName val="건축내역"/>
      <sheetName val="BASIC (2)"/>
      <sheetName val="부서현황"/>
      <sheetName val="적점"/>
      <sheetName val="2.ㄱ)교량"/>
      <sheetName val="돈암사업"/>
      <sheetName val="목표세부명세"/>
      <sheetName val="9GNG운반"/>
      <sheetName val="배수내역 (2)"/>
      <sheetName val="공량산출서"/>
      <sheetName val="변경내역"/>
      <sheetName val="관로토공"/>
      <sheetName val="수목데이타 "/>
      <sheetName val="실행(ALT1)"/>
      <sheetName val="부대tu"/>
      <sheetName val="마포토정"/>
      <sheetName val="직노"/>
      <sheetName val="친환경주택"/>
      <sheetName val="설비(제출)"/>
      <sheetName val="소비자가"/>
      <sheetName val="공통비(전체)"/>
      <sheetName val="1ST"/>
      <sheetName val="자동제어"/>
      <sheetName val="청구"/>
      <sheetName val="1.우편집중내역서"/>
      <sheetName val="2차공사"/>
      <sheetName val="대비표"/>
      <sheetName val="대림경상68억"/>
      <sheetName val="해외(원화)"/>
      <sheetName val="실행내역"/>
      <sheetName val="기초목"/>
      <sheetName val="부산제일극장"/>
      <sheetName val="우,오수"/>
      <sheetName val="기초1"/>
      <sheetName val="일위목록"/>
      <sheetName val="배수관공"/>
      <sheetName val="금액순"/>
      <sheetName val="세금자료"/>
      <sheetName val="공정"/>
      <sheetName val="첨부1"/>
      <sheetName val="토공(우물통,기타) "/>
      <sheetName val="집수정_600_700_"/>
      <sheetName val="입찰내역 발주처 양식"/>
      <sheetName val="__"/>
      <sheetName val="직접인건비"/>
      <sheetName val="직접경비"/>
      <sheetName val="간접"/>
      <sheetName val="수지표"/>
      <sheetName val="사통"/>
      <sheetName val="소일위대가코드표"/>
      <sheetName val="견적초기자료"/>
      <sheetName val="전통건설"/>
      <sheetName val="7월11일"/>
      <sheetName val="Ctrl"/>
      <sheetName val="이자"/>
      <sheetName val="변제"/>
      <sheetName val="상환대상"/>
      <sheetName val="attchament-Work Trade"/>
      <sheetName val="attchament-Type of Fac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회사99"/>
      <sheetName val="XL4Poppy"/>
      <sheetName val="상반기손익차2총괄"/>
      <sheetName val="토목"/>
      <sheetName val="2005년 표준인건비"/>
      <sheetName val="B"/>
      <sheetName val="new급여T(4을-운전)"/>
      <sheetName val="CONCRETE"/>
      <sheetName val="엔링COMP9901"/>
      <sheetName val="기기리스트"/>
      <sheetName val="DWEC ALL"/>
      <sheetName val="차수"/>
      <sheetName val="기초공"/>
      <sheetName val="기둥(원형)"/>
      <sheetName val="1월"/>
      <sheetName val="유림골조"/>
      <sheetName val="공통비총괄표"/>
      <sheetName val="품셈"/>
      <sheetName val="업무분장"/>
      <sheetName val="#REF"/>
      <sheetName val="TIE-IN"/>
      <sheetName val="3.현장배치"/>
      <sheetName val="as boq list up"/>
      <sheetName val="차액보증"/>
      <sheetName val="사업계획"/>
      <sheetName val="Proposal"/>
      <sheetName val="환율"/>
      <sheetName val="전체내역 (2)"/>
      <sheetName val="8.PILE  (돌출)"/>
      <sheetName val="노임단가"/>
      <sheetName val="공통비(전체)"/>
      <sheetName val="YOEMAGUM"/>
      <sheetName val="Sheet2"/>
      <sheetName val="Sheet1"/>
      <sheetName val="공문"/>
      <sheetName val="3사 대비"/>
      <sheetName val="깨기"/>
      <sheetName val="손익차9월2"/>
      <sheetName val="PIPE"/>
      <sheetName val="FLANGE"/>
      <sheetName val="VALVE"/>
      <sheetName val="P.M 별"/>
      <sheetName val="국내"/>
      <sheetName val="공사비집계"/>
      <sheetName val="예산변경사항"/>
      <sheetName val="현장배치"/>
      <sheetName val="대비"/>
      <sheetName val="내역서"/>
      <sheetName val="전기일위대가"/>
      <sheetName val="Y-WORK"/>
      <sheetName val="물가자료"/>
      <sheetName val="Sheet5"/>
      <sheetName val="BSD (2)"/>
      <sheetName val="하중"/>
      <sheetName val="내역서(당초변경)"/>
      <sheetName val="지사인원사무실"/>
      <sheetName val="총체보활공정표"/>
      <sheetName val="수입"/>
      <sheetName val="단가목록"/>
      <sheetName val="공통부대비"/>
      <sheetName val="갑지"/>
      <sheetName val="INSTR"/>
      <sheetName val="공사비 내역 (가)"/>
      <sheetName val="2.설계제원"/>
      <sheetName val="h-013211-2"/>
      <sheetName val="NEW-PANEL"/>
      <sheetName val="견적대비표"/>
      <sheetName val="as_boq_list_up"/>
      <sheetName val="공사비_내역_(가)"/>
      <sheetName val="2_설계제원"/>
      <sheetName val="GREEN"/>
      <sheetName val="Hawiyah"/>
      <sheetName val="Hawiyah 하청"/>
      <sheetName val="HDEC 1027"/>
      <sheetName val="Juaymah"/>
      <sheetName val="SIPC"/>
      <sheetName val="PumpSpec"/>
      <sheetName val="9-1차이내역"/>
      <sheetName val="2000년1차"/>
      <sheetName val="9GNG운반"/>
      <sheetName val="2005년_표준인건비"/>
      <sheetName val="DWEC_ALL"/>
      <sheetName val="감가상각"/>
      <sheetName val="ABUT수량-A1"/>
      <sheetName val="Macro(발전기)"/>
      <sheetName val="시설물기초"/>
      <sheetName val="초임연봉"/>
      <sheetName val="2.대외공문"/>
      <sheetName val="소상 &quot;1&quot;"/>
      <sheetName val="자압"/>
      <sheetName val="97 사업추정(WEKI)"/>
      <sheetName val="CB"/>
      <sheetName val="Compare-1"/>
      <sheetName val="as_boq_list_up1"/>
      <sheetName val="공사비_내역_(가)1"/>
      <sheetName val="2_설계제원1"/>
      <sheetName val="eq_data"/>
      <sheetName val="예정(3)"/>
      <sheetName val="동원(3)"/>
      <sheetName val="PRO_DCI"/>
      <sheetName val="INST_DCI"/>
      <sheetName val="HVAC_DCI"/>
      <sheetName val="PIPE_DCI"/>
      <sheetName val="INPUT"/>
      <sheetName val="협조전"/>
      <sheetName val="DATA99(자료)"/>
      <sheetName val="단"/>
      <sheetName val="Total"/>
      <sheetName val="Customer Databas"/>
      <sheetName val="DESCRIPTION"/>
      <sheetName val="수리결과"/>
      <sheetName val="당초토량산출서"/>
      <sheetName val="01"/>
      <sheetName val="무전표"/>
      <sheetName val="갑지1"/>
      <sheetName val="기계내역서"/>
      <sheetName val="전기"/>
      <sheetName val="1"/>
      <sheetName val="원가"/>
      <sheetName val="내역"/>
      <sheetName val="집계표"/>
      <sheetName val="GoDriver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작업지시서-1호 (2)"/>
      <sheetName val="작업지시서-2호"/>
      <sheetName val="사진대지-2-1"/>
      <sheetName val="사진대지-2-2"/>
      <sheetName val="작업지시서-6호 (2)"/>
      <sheetName val="작업6호-사진대지"/>
      <sheetName val="작업지시서-1호"/>
      <sheetName val="작업1호-사진대지-1"/>
      <sheetName val="작업1호-사진대지-2"/>
      <sheetName val="작업지시서-3호"/>
      <sheetName val="작업3호-사진대지"/>
      <sheetName val="작업지시서-4호"/>
      <sheetName val="작업4호-사진대지"/>
      <sheetName val="작업지시서-5호"/>
      <sheetName val="작업5호-사진대지"/>
      <sheetName val="작업지시서-6호"/>
      <sheetName val="작업지시서-7호"/>
      <sheetName val="작업7호-사진대지"/>
      <sheetName val="작업지시서-8호"/>
      <sheetName val="작업8호-사진대지"/>
      <sheetName val="작업지시서-9호"/>
      <sheetName val="작업지시서-10호"/>
      <sheetName val="작업지시서-11호"/>
      <sheetName val="작업지시서-12호"/>
      <sheetName val="삼삼-작업지시서-13호"/>
      <sheetName val="동부-작업지시서-14호"/>
      <sheetName val="매일-작업지시서-13호"/>
      <sheetName val="매일-작업지시서-14호"/>
      <sheetName val="사진대지-14호"/>
      <sheetName val="매일-작업지시서-15호"/>
      <sheetName val="사진대지-14호 (2)"/>
      <sheetName val="비엔케-작업지시서-16호"/>
      <sheetName val="16호"/>
      <sheetName val="매일-17호"/>
      <sheetName val="17호"/>
      <sheetName val="매일-18호"/>
      <sheetName val="18호그림"/>
      <sheetName val="19호"/>
      <sheetName val="매일-삼삼-21호"/>
      <sheetName val="17호 (2)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목"/>
      <sheetName val="인원계획"/>
      <sheetName val="98지급계획"/>
      <sheetName val="첨부1"/>
      <sheetName val="유림골조"/>
      <sheetName val="RE9604"/>
      <sheetName val="전체"/>
      <sheetName val="교각1"/>
      <sheetName val="조명율표"/>
      <sheetName val="99년하반기"/>
      <sheetName val="단가비교표_공통1"/>
      <sheetName val="상반기손익차2총괄"/>
      <sheetName val="unit 4"/>
      <sheetName val="일위대가표"/>
      <sheetName val="Sheet2 (2)"/>
      <sheetName val=" 노임단가"/>
      <sheetName val="노임"/>
      <sheetName val="장부(05상)"/>
      <sheetName val="내역"/>
      <sheetName val="Total"/>
      <sheetName val="일위대가"/>
      <sheetName val="인원현황"/>
      <sheetName val="자재일람"/>
      <sheetName val="소화실적"/>
      <sheetName val="#REF"/>
      <sheetName val="내역(원안-대안)"/>
      <sheetName val="9-1차이내역"/>
      <sheetName val="P.M 별"/>
      <sheetName val="소비자가"/>
      <sheetName val="실행(1)"/>
      <sheetName val="작업지시서-1호"/>
      <sheetName val="공통"/>
      <sheetName val="요율"/>
      <sheetName val="전기일위목록"/>
      <sheetName val="유림총괄"/>
      <sheetName val="천방교접속"/>
      <sheetName val="대포2교접속"/>
      <sheetName val="입력"/>
      <sheetName val="내역서1"/>
      <sheetName val="상-교대(A1-A2)"/>
      <sheetName val="현금"/>
      <sheetName val="교통대책내역"/>
      <sheetName val="ysn"/>
      <sheetName val="Sheet4"/>
      <sheetName val="차량(구)"/>
      <sheetName val="DATE"/>
      <sheetName val="자재단가비교표"/>
      <sheetName val="기준정보"/>
      <sheetName val="입찰안"/>
      <sheetName val="기초자료입력"/>
      <sheetName val="공사비산출내역"/>
      <sheetName val="집계표"/>
      <sheetName val="자재테이블"/>
      <sheetName val="건축내역"/>
      <sheetName val="견적(100%)"/>
      <sheetName val="6PILE  (돌출)"/>
      <sheetName val="품셈TABLE"/>
      <sheetName val="운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작업계획서"/>
      <sheetName val="체크리스트(카메라)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U88"/>
  <sheetViews>
    <sheetView showGridLines="0" tabSelected="1" view="pageBreakPreview" zoomScale="70" zoomScaleNormal="70" zoomScaleSheetLayoutView="70" workbookViewId="0">
      <selection activeCell="P12" sqref="P12"/>
    </sheetView>
  </sheetViews>
  <sheetFormatPr defaultRowHeight="13.5" x14ac:dyDescent="0.3"/>
  <cols>
    <col min="1" max="12" width="11.625" style="1" customWidth="1"/>
    <col min="13" max="16384" width="9" style="1"/>
  </cols>
  <sheetData>
    <row r="1" spans="1:14" ht="14.25" thickBot="1" x14ac:dyDescent="0.35"/>
    <row r="2" spans="1:14" ht="35.1" customHeight="1" thickBot="1" x14ac:dyDescent="0.35">
      <c r="A2" s="260"/>
      <c r="B2" s="260"/>
      <c r="C2" s="261" t="s">
        <v>122</v>
      </c>
      <c r="D2" s="262"/>
      <c r="E2" s="262"/>
      <c r="F2" s="262"/>
      <c r="G2" s="262"/>
      <c r="H2" s="262"/>
      <c r="I2" s="263"/>
      <c r="J2" s="100" t="s">
        <v>123</v>
      </c>
      <c r="K2" s="242"/>
      <c r="L2" s="243"/>
    </row>
    <row r="3" spans="1:14" ht="35.1" customHeight="1" thickBot="1" x14ac:dyDescent="0.35">
      <c r="A3" s="260"/>
      <c r="B3" s="260"/>
      <c r="C3" s="264"/>
      <c r="D3" s="265"/>
      <c r="E3" s="265"/>
      <c r="F3" s="265"/>
      <c r="G3" s="265"/>
      <c r="H3" s="265"/>
      <c r="I3" s="266"/>
      <c r="J3" s="101" t="s">
        <v>124</v>
      </c>
      <c r="K3" s="283"/>
      <c r="L3" s="284"/>
      <c r="N3" s="1" t="s">
        <v>81</v>
      </c>
    </row>
    <row r="4" spans="1:14" ht="6.75" customHeight="1" x14ac:dyDescent="0.3">
      <c r="A4" s="113"/>
      <c r="L4" s="114"/>
    </row>
    <row r="5" spans="1:14" ht="33.75" customHeight="1" x14ac:dyDescent="0.3">
      <c r="A5" s="267" t="s">
        <v>0</v>
      </c>
      <c r="B5" s="268"/>
      <c r="C5" s="268"/>
      <c r="D5" s="268"/>
      <c r="E5" s="268"/>
      <c r="F5" s="268"/>
      <c r="G5" s="269"/>
      <c r="H5" s="269"/>
      <c r="I5" s="103"/>
      <c r="J5" s="103"/>
      <c r="K5" s="104"/>
      <c r="L5" s="115"/>
    </row>
    <row r="6" spans="1:14" ht="36" customHeight="1" x14ac:dyDescent="0.3">
      <c r="A6" s="270" t="s">
        <v>2</v>
      </c>
      <c r="B6" s="271"/>
      <c r="C6" s="192"/>
      <c r="D6" s="193"/>
      <c r="E6" s="193"/>
      <c r="F6" s="193"/>
      <c r="G6" s="190" t="s">
        <v>133</v>
      </c>
      <c r="H6" s="191"/>
      <c r="I6" s="192"/>
      <c r="J6" s="193"/>
      <c r="K6" s="193"/>
      <c r="L6" s="194"/>
    </row>
    <row r="7" spans="1:14" s="11" customFormat="1" ht="36" customHeight="1" x14ac:dyDescent="0.3">
      <c r="A7" s="190" t="s">
        <v>132</v>
      </c>
      <c r="B7" s="191"/>
      <c r="C7" s="192"/>
      <c r="D7" s="193"/>
      <c r="E7" s="193"/>
      <c r="F7" s="194"/>
      <c r="G7" s="190" t="s">
        <v>134</v>
      </c>
      <c r="H7" s="191"/>
      <c r="I7" s="201"/>
      <c r="J7" s="202"/>
      <c r="K7" s="202"/>
      <c r="L7" s="203"/>
    </row>
    <row r="8" spans="1:14" s="11" customFormat="1" ht="36" customHeight="1" x14ac:dyDescent="0.3">
      <c r="A8" s="253" t="s">
        <v>125</v>
      </c>
      <c r="B8" s="254"/>
      <c r="C8" s="253" t="s">
        <v>135</v>
      </c>
      <c r="D8" s="254"/>
      <c r="E8" s="253" t="s">
        <v>127</v>
      </c>
      <c r="F8" s="254"/>
      <c r="G8" s="250" t="s">
        <v>129</v>
      </c>
      <c r="H8" s="208"/>
      <c r="I8" s="244"/>
      <c r="J8" s="245"/>
      <c r="K8" s="245"/>
      <c r="L8" s="246"/>
    </row>
    <row r="9" spans="1:14" s="11" customFormat="1" ht="36" customHeight="1" thickBot="1" x14ac:dyDescent="0.35">
      <c r="A9" s="116"/>
      <c r="B9" s="107" t="s">
        <v>128</v>
      </c>
      <c r="C9" s="44"/>
      <c r="D9" s="108" t="s">
        <v>131</v>
      </c>
      <c r="E9" s="44"/>
      <c r="F9" s="108" t="s">
        <v>128</v>
      </c>
      <c r="G9" s="251"/>
      <c r="H9" s="252"/>
      <c r="I9" s="247"/>
      <c r="J9" s="248"/>
      <c r="K9" s="248"/>
      <c r="L9" s="249"/>
    </row>
    <row r="10" spans="1:14" s="11" customFormat="1" ht="26.25" customHeight="1" thickTop="1" x14ac:dyDescent="0.3">
      <c r="A10" s="156" t="s">
        <v>8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8"/>
    </row>
    <row r="11" spans="1:14" s="11" customFormat="1" ht="26.25" customHeight="1" x14ac:dyDescent="0.3">
      <c r="A11" s="258" t="s">
        <v>140</v>
      </c>
      <c r="B11" s="259"/>
      <c r="C11" s="255" t="s">
        <v>141</v>
      </c>
      <c r="D11" s="256"/>
      <c r="E11" s="256"/>
      <c r="F11" s="257"/>
      <c r="G11" s="255" t="s">
        <v>142</v>
      </c>
      <c r="H11" s="256"/>
      <c r="I11" s="256"/>
      <c r="J11" s="256"/>
      <c r="K11" s="256"/>
      <c r="L11" s="257"/>
    </row>
    <row r="12" spans="1:14" ht="26.25" customHeight="1" x14ac:dyDescent="0.3">
      <c r="A12" s="117" t="s">
        <v>139</v>
      </c>
      <c r="B12" s="14"/>
      <c r="C12" s="17"/>
      <c r="D12" s="17"/>
      <c r="E12" s="285" t="s">
        <v>138</v>
      </c>
      <c r="F12" s="286"/>
      <c r="G12" s="255" t="s">
        <v>136</v>
      </c>
      <c r="H12" s="257"/>
      <c r="I12" s="255" t="s">
        <v>137</v>
      </c>
      <c r="J12" s="256"/>
      <c r="K12" s="256"/>
      <c r="L12" s="257"/>
    </row>
    <row r="13" spans="1:14" ht="20.25" customHeight="1" x14ac:dyDescent="0.3">
      <c r="A13" s="118"/>
      <c r="B13" s="20"/>
      <c r="C13" s="21"/>
      <c r="D13" s="20"/>
      <c r="E13" s="20"/>
      <c r="F13" s="21"/>
      <c r="G13" s="21"/>
      <c r="H13" s="21"/>
      <c r="I13" s="20"/>
      <c r="J13" s="21"/>
      <c r="K13" s="21"/>
      <c r="L13" s="119"/>
      <c r="N13" s="1" t="s">
        <v>159</v>
      </c>
    </row>
    <row r="14" spans="1:14" ht="20.25" customHeight="1" x14ac:dyDescent="0.3">
      <c r="A14" s="113"/>
      <c r="C14" s="35"/>
      <c r="F14" s="35"/>
      <c r="G14" s="35"/>
      <c r="H14" s="35"/>
      <c r="J14" s="35"/>
      <c r="K14" s="35"/>
      <c r="L14" s="133"/>
    </row>
    <row r="15" spans="1:14" ht="20.25" customHeight="1" x14ac:dyDescent="0.3">
      <c r="A15" s="113"/>
      <c r="C15" s="35"/>
      <c r="F15" s="35"/>
      <c r="G15" s="35"/>
      <c r="H15" s="35"/>
      <c r="J15" s="35"/>
      <c r="K15" s="35"/>
      <c r="L15" s="133"/>
    </row>
    <row r="16" spans="1:14" ht="20.25" customHeight="1" x14ac:dyDescent="0.3">
      <c r="A16" s="113"/>
      <c r="C16"/>
      <c r="F16" s="35"/>
      <c r="G16" s="35"/>
      <c r="H16" s="35"/>
      <c r="J16" s="35"/>
      <c r="K16" s="35"/>
      <c r="L16" s="133"/>
    </row>
    <row r="17" spans="1:21" ht="20.25" customHeight="1" thickBot="1" x14ac:dyDescent="0.35">
      <c r="A17" s="113"/>
      <c r="C17" s="35"/>
      <c r="F17" s="35"/>
      <c r="G17" s="35"/>
      <c r="H17" s="35"/>
      <c r="J17" s="35"/>
      <c r="K17" s="35"/>
      <c r="L17" s="133"/>
    </row>
    <row r="18" spans="1:21" ht="13.5" customHeight="1" x14ac:dyDescent="0.3">
      <c r="A18" s="120"/>
      <c r="B18" s="24"/>
      <c r="C18" s="25"/>
      <c r="D18" s="25"/>
      <c r="E18" s="25"/>
      <c r="F18" s="25"/>
      <c r="G18" s="24"/>
      <c r="H18" s="24"/>
      <c r="I18" s="159"/>
      <c r="J18" s="159"/>
      <c r="K18" s="159"/>
      <c r="L18" s="160"/>
      <c r="N18" s="161" t="s">
        <v>9</v>
      </c>
      <c r="O18" s="162"/>
      <c r="P18" s="163"/>
    </row>
    <row r="19" spans="1:21" ht="13.5" customHeight="1" thickBot="1" x14ac:dyDescent="0.35">
      <c r="A19" s="120"/>
      <c r="B19" s="24"/>
      <c r="C19" s="25"/>
      <c r="D19" s="25"/>
      <c r="E19" s="25"/>
      <c r="F19" s="25"/>
      <c r="G19" s="24"/>
      <c r="H19" s="24"/>
      <c r="I19" s="159"/>
      <c r="J19" s="159"/>
      <c r="K19" s="159"/>
      <c r="L19" s="160"/>
      <c r="N19" s="164"/>
      <c r="O19" s="165"/>
      <c r="P19" s="166"/>
      <c r="R19" s="98" t="s">
        <v>125</v>
      </c>
      <c r="S19" s="95" t="s">
        <v>126</v>
      </c>
      <c r="T19" s="96" t="s">
        <v>127</v>
      </c>
    </row>
    <row r="20" spans="1:21" ht="13.5" customHeight="1" thickTop="1" x14ac:dyDescent="0.3">
      <c r="A20" s="120"/>
      <c r="B20" s="24"/>
      <c r="C20" s="25"/>
      <c r="D20" s="25"/>
      <c r="E20" s="25"/>
      <c r="F20" s="25"/>
      <c r="G20" s="24"/>
      <c r="H20" s="24"/>
      <c r="I20" s="159"/>
      <c r="J20" s="159"/>
      <c r="K20" s="159"/>
      <c r="L20" s="160"/>
      <c r="N20" s="167" t="s">
        <v>10</v>
      </c>
      <c r="O20" s="169" t="s">
        <v>11</v>
      </c>
      <c r="P20" s="170"/>
      <c r="R20" s="97" t="s">
        <v>131</v>
      </c>
      <c r="S20" s="97" t="s">
        <v>128</v>
      </c>
      <c r="T20" s="94" t="s">
        <v>128</v>
      </c>
    </row>
    <row r="21" spans="1:21" ht="13.5" customHeight="1" x14ac:dyDescent="0.3">
      <c r="A21" s="120"/>
      <c r="B21" s="24"/>
      <c r="C21" s="25"/>
      <c r="D21" s="25"/>
      <c r="E21" s="25"/>
      <c r="F21" s="25"/>
      <c r="G21" s="24"/>
      <c r="H21" s="24"/>
      <c r="I21" s="159"/>
      <c r="J21" s="159"/>
      <c r="K21" s="159"/>
      <c r="L21" s="160"/>
      <c r="N21" s="168"/>
      <c r="O21" s="171"/>
      <c r="P21" s="172"/>
    </row>
    <row r="22" spans="1:21" ht="13.5" customHeight="1" x14ac:dyDescent="0.3">
      <c r="A22" s="120"/>
      <c r="B22" s="24"/>
      <c r="C22" s="25"/>
      <c r="D22" s="25"/>
      <c r="E22" s="25"/>
      <c r="F22" s="25"/>
      <c r="G22" s="24"/>
      <c r="H22" s="24"/>
      <c r="I22" s="145"/>
      <c r="J22" s="145"/>
      <c r="K22" s="145"/>
      <c r="L22" s="146"/>
      <c r="N22" s="147" t="s">
        <v>158</v>
      </c>
      <c r="O22" s="149" t="s">
        <v>13</v>
      </c>
      <c r="P22" s="150"/>
    </row>
    <row r="23" spans="1:21" ht="13.5" customHeight="1" x14ac:dyDescent="0.3">
      <c r="A23" s="120"/>
      <c r="B23" s="24"/>
      <c r="C23" s="25"/>
      <c r="D23" s="25"/>
      <c r="E23" s="25"/>
      <c r="F23" s="25"/>
      <c r="G23" s="24"/>
      <c r="H23" s="24"/>
      <c r="I23" s="145"/>
      <c r="J23" s="145"/>
      <c r="K23" s="145"/>
      <c r="L23" s="146"/>
      <c r="N23" s="148"/>
      <c r="O23" s="151"/>
      <c r="P23" s="152"/>
      <c r="R23" s="99"/>
      <c r="S23" s="275" t="s">
        <v>129</v>
      </c>
      <c r="T23" s="275"/>
      <c r="U23" s="276"/>
    </row>
    <row r="24" spans="1:21" ht="13.5" customHeight="1" x14ac:dyDescent="0.3">
      <c r="A24" s="120"/>
      <c r="B24" s="24"/>
      <c r="C24" s="25"/>
      <c r="D24" s="25"/>
      <c r="E24" s="25"/>
      <c r="F24" s="25"/>
      <c r="G24" s="24"/>
      <c r="H24" s="24"/>
      <c r="I24" s="153"/>
      <c r="J24" s="145"/>
      <c r="K24" s="145"/>
      <c r="L24" s="146"/>
      <c r="N24" s="154" t="s">
        <v>14</v>
      </c>
      <c r="O24" s="149" t="s">
        <v>15</v>
      </c>
      <c r="P24" s="150"/>
      <c r="R24" s="277" t="s">
        <v>130</v>
      </c>
      <c r="S24" s="278"/>
      <c r="T24" s="278"/>
      <c r="U24" s="279"/>
    </row>
    <row r="25" spans="1:21" ht="13.5" customHeight="1" thickBot="1" x14ac:dyDescent="0.35">
      <c r="A25" s="120"/>
      <c r="B25" s="24"/>
      <c r="C25" s="25"/>
      <c r="D25" s="25"/>
      <c r="E25" s="25"/>
      <c r="F25" s="25"/>
      <c r="G25" s="24"/>
      <c r="H25" s="24"/>
      <c r="I25" s="153"/>
      <c r="J25" s="145"/>
      <c r="K25" s="145"/>
      <c r="L25" s="146"/>
      <c r="N25" s="155"/>
      <c r="O25" s="151"/>
      <c r="P25" s="152"/>
      <c r="R25" s="280"/>
      <c r="S25" s="281"/>
      <c r="T25" s="281"/>
      <c r="U25" s="282"/>
    </row>
    <row r="26" spans="1:21" ht="13.5" customHeight="1" thickTop="1" x14ac:dyDescent="0.3">
      <c r="A26" s="120"/>
      <c r="B26" s="24"/>
      <c r="C26" s="25"/>
      <c r="D26" s="25"/>
      <c r="E26" s="25"/>
      <c r="F26" s="25"/>
      <c r="G26" s="24"/>
      <c r="H26" s="24"/>
      <c r="I26" s="145"/>
      <c r="J26" s="145"/>
      <c r="K26" s="145"/>
      <c r="L26" s="146"/>
      <c r="N26" s="147" t="s">
        <v>16</v>
      </c>
      <c r="O26" s="149" t="s">
        <v>17</v>
      </c>
      <c r="P26" s="150"/>
    </row>
    <row r="27" spans="1:21" ht="13.5" customHeight="1" x14ac:dyDescent="0.3">
      <c r="A27" s="120"/>
      <c r="B27" s="24"/>
      <c r="C27" s="25"/>
      <c r="D27" s="25"/>
      <c r="E27" s="25"/>
      <c r="F27" s="25"/>
      <c r="G27" s="24"/>
      <c r="H27" s="24"/>
      <c r="I27" s="145"/>
      <c r="J27" s="145"/>
      <c r="K27" s="145"/>
      <c r="L27" s="146"/>
      <c r="N27" s="148"/>
      <c r="O27" s="151"/>
      <c r="P27" s="152"/>
    </row>
    <row r="28" spans="1:21" ht="13.5" customHeight="1" x14ac:dyDescent="0.3">
      <c r="A28" s="120"/>
      <c r="B28" s="24"/>
      <c r="C28" s="25"/>
      <c r="D28" s="25"/>
      <c r="E28" s="25"/>
      <c r="F28" s="25"/>
      <c r="G28" s="24"/>
      <c r="H28" s="24"/>
      <c r="I28" s="145"/>
      <c r="J28" s="145"/>
      <c r="K28" s="145"/>
      <c r="L28" s="146"/>
      <c r="N28" s="147" t="s">
        <v>18</v>
      </c>
      <c r="O28" s="149" t="s">
        <v>19</v>
      </c>
      <c r="P28" s="150"/>
    </row>
    <row r="29" spans="1:21" ht="13.5" customHeight="1" x14ac:dyDescent="0.3">
      <c r="A29" s="120"/>
      <c r="B29" s="24"/>
      <c r="C29" s="25"/>
      <c r="D29" s="25"/>
      <c r="E29" s="25"/>
      <c r="F29" s="25"/>
      <c r="G29" s="24"/>
      <c r="H29" s="24"/>
      <c r="I29" s="145"/>
      <c r="J29" s="145"/>
      <c r="K29" s="145"/>
      <c r="L29" s="146"/>
      <c r="N29" s="148"/>
      <c r="O29" s="151"/>
      <c r="P29" s="152"/>
    </row>
    <row r="30" spans="1:21" ht="13.5" customHeight="1" x14ac:dyDescent="0.3">
      <c r="A30" s="113"/>
      <c r="I30" s="173"/>
      <c r="J30" s="145"/>
      <c r="K30" s="145"/>
      <c r="L30" s="146"/>
      <c r="N30" s="178" t="s">
        <v>20</v>
      </c>
      <c r="O30" s="182" t="s">
        <v>174</v>
      </c>
      <c r="P30" s="183"/>
    </row>
    <row r="31" spans="1:21" ht="13.5" customHeight="1" x14ac:dyDescent="0.3">
      <c r="A31" s="113"/>
      <c r="I31" s="173"/>
      <c r="J31" s="145"/>
      <c r="K31" s="145"/>
      <c r="L31" s="146"/>
      <c r="N31" s="179"/>
      <c r="O31" s="184"/>
      <c r="P31" s="185"/>
    </row>
    <row r="32" spans="1:21" ht="13.5" customHeight="1" x14ac:dyDescent="0.3">
      <c r="A32" s="113"/>
      <c r="I32" s="173"/>
      <c r="J32" s="145"/>
      <c r="K32" s="145"/>
      <c r="L32" s="146"/>
      <c r="N32" s="180"/>
      <c r="O32" s="186"/>
      <c r="P32" s="187"/>
    </row>
    <row r="33" spans="1:16" ht="13.5" customHeight="1" x14ac:dyDescent="0.3">
      <c r="A33" s="113"/>
      <c r="I33" s="173"/>
      <c r="J33" s="145"/>
      <c r="K33" s="145"/>
      <c r="L33" s="146"/>
      <c r="N33" s="178" t="s">
        <v>175</v>
      </c>
      <c r="O33" s="182" t="s">
        <v>176</v>
      </c>
      <c r="P33" s="183"/>
    </row>
    <row r="34" spans="1:16" ht="13.5" customHeight="1" x14ac:dyDescent="0.3">
      <c r="A34" s="113"/>
      <c r="I34" s="173"/>
      <c r="J34" s="145"/>
      <c r="K34" s="145"/>
      <c r="L34" s="146"/>
      <c r="N34" s="179"/>
      <c r="O34" s="184"/>
      <c r="P34" s="185"/>
    </row>
    <row r="35" spans="1:16" ht="13.5" customHeight="1" x14ac:dyDescent="0.3">
      <c r="A35" s="113"/>
      <c r="I35" s="173"/>
      <c r="J35" s="145"/>
      <c r="K35" s="145"/>
      <c r="L35" s="146"/>
      <c r="N35" s="179"/>
      <c r="O35" s="184"/>
      <c r="P35" s="185"/>
    </row>
    <row r="36" spans="1:16" ht="13.5" customHeight="1" thickBot="1" x14ac:dyDescent="0.35">
      <c r="A36" s="113"/>
      <c r="I36" s="173"/>
      <c r="J36" s="145"/>
      <c r="K36" s="145"/>
      <c r="L36" s="146"/>
      <c r="N36" s="181"/>
      <c r="O36" s="188"/>
      <c r="P36" s="189"/>
    </row>
    <row r="37" spans="1:16" ht="17.25" customHeight="1" thickBot="1" x14ac:dyDescent="0.35">
      <c r="A37" s="121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122"/>
    </row>
    <row r="38" spans="1:16" s="11" customFormat="1" ht="35.25" customHeight="1" thickTop="1" x14ac:dyDescent="0.3">
      <c r="A38" s="126" t="s">
        <v>21</v>
      </c>
      <c r="B38" s="127"/>
      <c r="C38" s="127"/>
      <c r="D38" s="127"/>
      <c r="E38" s="127"/>
      <c r="F38" s="128"/>
      <c r="G38" s="174" t="s">
        <v>172</v>
      </c>
      <c r="H38" s="175"/>
      <c r="I38" s="176"/>
      <c r="J38" s="176"/>
      <c r="K38" s="176"/>
      <c r="L38" s="177"/>
    </row>
    <row r="39" spans="1:16" s="11" customFormat="1" ht="35.25" customHeight="1" x14ac:dyDescent="0.3">
      <c r="A39" s="190" t="s">
        <v>23</v>
      </c>
      <c r="B39" s="191"/>
      <c r="C39" s="192"/>
      <c r="D39" s="193"/>
      <c r="E39" s="193"/>
      <c r="F39" s="194"/>
      <c r="G39" s="190" t="s">
        <v>24</v>
      </c>
      <c r="H39" s="191"/>
      <c r="I39" s="193"/>
      <c r="J39" s="193"/>
      <c r="K39" s="193"/>
      <c r="L39" s="194"/>
    </row>
    <row r="40" spans="1:16" s="11" customFormat="1" ht="35.25" customHeight="1" x14ac:dyDescent="0.3">
      <c r="A40" s="190" t="s">
        <v>27</v>
      </c>
      <c r="B40" s="191"/>
      <c r="C40" s="192"/>
      <c r="D40" s="193"/>
      <c r="E40" s="193"/>
      <c r="F40" s="194"/>
      <c r="G40" s="190" t="s">
        <v>28</v>
      </c>
      <c r="H40" s="191"/>
      <c r="I40" s="192"/>
      <c r="J40" s="193"/>
      <c r="K40" s="193"/>
      <c r="L40" s="194"/>
    </row>
    <row r="41" spans="1:16" s="11" customFormat="1" ht="35.25" customHeight="1" x14ac:dyDescent="0.3">
      <c r="A41" s="190" t="s">
        <v>29</v>
      </c>
      <c r="B41" s="191"/>
      <c r="C41" s="192"/>
      <c r="D41" s="193"/>
      <c r="E41" s="193"/>
      <c r="F41" s="194"/>
      <c r="G41" s="190" t="s">
        <v>30</v>
      </c>
      <c r="H41" s="191"/>
      <c r="I41" s="192"/>
      <c r="J41" s="193"/>
      <c r="K41" s="193"/>
      <c r="L41" s="194"/>
    </row>
    <row r="42" spans="1:16" s="11" customFormat="1" ht="35.25" customHeight="1" thickBot="1" x14ac:dyDescent="0.35">
      <c r="A42" s="272" t="s">
        <v>143</v>
      </c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4"/>
    </row>
    <row r="43" spans="1:16" s="11" customFormat="1" ht="35.25" customHeight="1" thickTop="1" x14ac:dyDescent="0.3">
      <c r="A43" s="213" t="s">
        <v>31</v>
      </c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5"/>
    </row>
    <row r="44" spans="1:16" s="11" customFormat="1" ht="35.25" customHeight="1" x14ac:dyDescent="0.3">
      <c r="A44" s="190" t="s">
        <v>32</v>
      </c>
      <c r="B44" s="191"/>
      <c r="C44" s="192"/>
      <c r="D44" s="193"/>
      <c r="E44" s="193"/>
      <c r="F44" s="194"/>
      <c r="G44" s="190" t="s">
        <v>144</v>
      </c>
      <c r="H44" s="191"/>
      <c r="I44" s="192"/>
      <c r="J44" s="193"/>
      <c r="K44" s="193"/>
      <c r="L44" s="194"/>
      <c r="N44" s="11">
        <f>12.9/5.6*85</f>
        <v>195.80357142857144</v>
      </c>
    </row>
    <row r="45" spans="1:16" s="11" customFormat="1" ht="35.25" customHeight="1" thickBot="1" x14ac:dyDescent="0.35">
      <c r="A45" s="198" t="s">
        <v>34</v>
      </c>
      <c r="B45" s="199"/>
      <c r="C45" s="209"/>
      <c r="D45" s="210"/>
      <c r="E45" s="210"/>
      <c r="F45" s="211"/>
      <c r="G45" s="216" t="s">
        <v>173</v>
      </c>
      <c r="H45" s="217"/>
      <c r="I45" s="209"/>
      <c r="J45" s="210"/>
      <c r="K45" s="210"/>
      <c r="L45" s="211"/>
      <c r="N45" s="11">
        <f>8.6/12.9</f>
        <v>0.66666666666666663</v>
      </c>
    </row>
    <row r="46" spans="1:16" s="11" customFormat="1" ht="35.25" customHeight="1" thickTop="1" x14ac:dyDescent="0.3">
      <c r="A46" s="195" t="s">
        <v>36</v>
      </c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7"/>
    </row>
    <row r="47" spans="1:16" s="11" customFormat="1" ht="35.25" customHeight="1" x14ac:dyDescent="0.3">
      <c r="A47" s="207" t="s">
        <v>145</v>
      </c>
      <c r="B47" s="208"/>
      <c r="C47" s="201"/>
      <c r="D47" s="202"/>
      <c r="E47" s="202"/>
      <c r="F47" s="203"/>
      <c r="G47" s="190" t="s">
        <v>147</v>
      </c>
      <c r="H47" s="191"/>
      <c r="I47" s="192"/>
      <c r="J47" s="193"/>
      <c r="K47" s="193"/>
      <c r="L47" s="194"/>
      <c r="N47" s="11">
        <f>8.6*1.5</f>
        <v>12.899999999999999</v>
      </c>
    </row>
    <row r="48" spans="1:16" s="11" customFormat="1" ht="35.25" customHeight="1" x14ac:dyDescent="0.3">
      <c r="A48" s="190" t="s">
        <v>146</v>
      </c>
      <c r="B48" s="191"/>
      <c r="C48" s="192"/>
      <c r="D48" s="193"/>
      <c r="E48" s="193"/>
      <c r="F48" s="193"/>
      <c r="G48" s="193"/>
      <c r="H48" s="193"/>
      <c r="I48" s="193"/>
      <c r="J48" s="193"/>
      <c r="K48" s="193"/>
      <c r="L48" s="194"/>
    </row>
    <row r="49" spans="1:13" s="11" customFormat="1" ht="35.25" customHeight="1" thickBot="1" x14ac:dyDescent="0.35">
      <c r="A49" s="198" t="s">
        <v>40</v>
      </c>
      <c r="B49" s="199"/>
      <c r="C49" s="204"/>
      <c r="D49" s="205"/>
      <c r="E49" s="205"/>
      <c r="F49" s="206"/>
      <c r="G49" s="198" t="s">
        <v>41</v>
      </c>
      <c r="H49" s="199"/>
      <c r="I49" s="209"/>
      <c r="J49" s="210"/>
      <c r="K49" s="210"/>
      <c r="L49" s="211"/>
    </row>
    <row r="50" spans="1:13" s="11" customFormat="1" ht="44.25" customHeight="1" thickTop="1" x14ac:dyDescent="0.3">
      <c r="A50" s="102" t="s">
        <v>148</v>
      </c>
      <c r="B50" s="212" t="s">
        <v>151</v>
      </c>
      <c r="C50" s="203"/>
      <c r="D50" s="102" t="s">
        <v>150</v>
      </c>
      <c r="E50" s="212" t="s">
        <v>151</v>
      </c>
      <c r="F50" s="203"/>
      <c r="G50" s="102" t="s">
        <v>149</v>
      </c>
      <c r="H50" s="212" t="s">
        <v>151</v>
      </c>
      <c r="I50" s="203"/>
      <c r="J50" s="102" t="s">
        <v>160</v>
      </c>
      <c r="K50" s="212" t="s">
        <v>151</v>
      </c>
      <c r="L50" s="203"/>
      <c r="M50" s="73"/>
    </row>
    <row r="51" spans="1:13" s="11" customFormat="1" ht="35.25" customHeight="1" thickBot="1" x14ac:dyDescent="0.35"/>
    <row r="52" spans="1:13" s="11" customFormat="1" ht="45" customHeight="1" thickTop="1" x14ac:dyDescent="0.3">
      <c r="A52" s="129" t="s">
        <v>42</v>
      </c>
      <c r="B52" s="88"/>
      <c r="C52" s="124"/>
      <c r="D52" s="125"/>
      <c r="E52" s="125"/>
      <c r="F52" s="125"/>
      <c r="G52" s="125"/>
      <c r="H52" s="125"/>
      <c r="I52" s="125"/>
      <c r="J52" s="125"/>
      <c r="K52" s="125"/>
      <c r="L52" s="130"/>
    </row>
    <row r="53" spans="1:13" s="11" customFormat="1" ht="45" customHeight="1" x14ac:dyDescent="0.3">
      <c r="A53" s="190" t="s">
        <v>43</v>
      </c>
      <c r="B53" s="191"/>
      <c r="C53" s="190" t="s">
        <v>154</v>
      </c>
      <c r="D53" s="200"/>
      <c r="E53" s="200"/>
      <c r="F53" s="191"/>
      <c r="G53" s="190" t="s">
        <v>153</v>
      </c>
      <c r="H53" s="200"/>
      <c r="I53" s="200"/>
      <c r="J53" s="190" t="s">
        <v>152</v>
      </c>
      <c r="K53" s="200"/>
      <c r="L53" s="191"/>
    </row>
    <row r="54" spans="1:13" s="11" customFormat="1" ht="45" customHeight="1" x14ac:dyDescent="0.3">
      <c r="A54" s="201"/>
      <c r="B54" s="203"/>
      <c r="C54" s="296"/>
      <c r="D54" s="297"/>
      <c r="E54" s="297"/>
      <c r="F54" s="298"/>
      <c r="G54" s="296"/>
      <c r="H54" s="297"/>
      <c r="I54" s="298"/>
      <c r="J54" s="299"/>
      <c r="K54" s="300"/>
      <c r="L54" s="301"/>
    </row>
    <row r="55" spans="1:13" s="11" customFormat="1" ht="45" customHeight="1" x14ac:dyDescent="0.3">
      <c r="A55" s="201"/>
      <c r="B55" s="203"/>
      <c r="C55" s="221"/>
      <c r="D55" s="222"/>
      <c r="E55" s="222"/>
      <c r="F55" s="223"/>
      <c r="G55" s="221"/>
      <c r="H55" s="222"/>
      <c r="I55" s="223"/>
      <c r="J55" s="221"/>
      <c r="K55" s="222"/>
      <c r="L55" s="223"/>
    </row>
    <row r="56" spans="1:13" s="11" customFormat="1" ht="45" customHeight="1" x14ac:dyDescent="0.3">
      <c r="A56" s="201"/>
      <c r="B56" s="203"/>
      <c r="C56" s="221"/>
      <c r="D56" s="222"/>
      <c r="E56" s="222"/>
      <c r="F56" s="223"/>
      <c r="G56" s="221"/>
      <c r="H56" s="222"/>
      <c r="I56" s="223"/>
      <c r="J56" s="221"/>
      <c r="K56" s="222"/>
      <c r="L56" s="223"/>
    </row>
    <row r="57" spans="1:13" s="11" customFormat="1" ht="45" customHeight="1" x14ac:dyDescent="0.3">
      <c r="A57" s="201"/>
      <c r="B57" s="203"/>
      <c r="C57" s="287"/>
      <c r="D57" s="288"/>
      <c r="E57" s="288"/>
      <c r="F57" s="289"/>
      <c r="G57" s="287"/>
      <c r="H57" s="288"/>
      <c r="I57" s="289"/>
      <c r="J57" s="287"/>
      <c r="K57" s="288"/>
      <c r="L57" s="289"/>
    </row>
    <row r="58" spans="1:13" s="11" customFormat="1" ht="45" customHeight="1" thickBot="1" x14ac:dyDescent="0.35">
      <c r="A58" s="204"/>
      <c r="B58" s="206"/>
      <c r="C58" s="290"/>
      <c r="D58" s="291"/>
      <c r="E58" s="291"/>
      <c r="F58" s="292"/>
      <c r="G58" s="290"/>
      <c r="H58" s="291"/>
      <c r="I58" s="292"/>
      <c r="J58" s="293"/>
      <c r="K58" s="294"/>
      <c r="L58" s="295"/>
    </row>
    <row r="59" spans="1:13" s="11" customFormat="1" ht="9.9499999999999993" customHeight="1" thickTop="1" x14ac:dyDescent="0.3">
      <c r="A59" s="106"/>
      <c r="B59" s="111"/>
      <c r="C59" s="112"/>
      <c r="D59" s="112"/>
      <c r="E59" s="112"/>
      <c r="F59" s="112"/>
      <c r="G59" s="112"/>
      <c r="H59" s="112"/>
      <c r="I59" s="112"/>
      <c r="J59" s="111"/>
      <c r="K59" s="111"/>
      <c r="L59" s="123"/>
    </row>
    <row r="60" spans="1:13" s="11" customFormat="1" ht="9.9499999999999993" customHeight="1" x14ac:dyDescent="0.3">
      <c r="A60" s="131"/>
      <c r="B60" s="132"/>
      <c r="C60" s="131"/>
      <c r="D60" s="131"/>
      <c r="E60" s="132"/>
      <c r="F60" s="131"/>
      <c r="G60" s="131"/>
      <c r="H60" s="132"/>
      <c r="I60" s="131"/>
      <c r="J60" s="131"/>
      <c r="K60" s="132"/>
      <c r="L60" s="131"/>
      <c r="M60" s="73"/>
    </row>
    <row r="61" spans="1:13" s="11" customFormat="1" ht="21.75" customHeight="1" x14ac:dyDescent="0.3">
      <c r="A61" s="109" t="s">
        <v>47</v>
      </c>
      <c r="B61" s="110"/>
      <c r="C61" s="104"/>
      <c r="D61" s="104"/>
      <c r="E61" s="104"/>
      <c r="F61" s="104"/>
      <c r="G61" s="104"/>
      <c r="H61" s="104"/>
      <c r="I61" s="104"/>
      <c r="J61" s="104"/>
      <c r="K61" s="104"/>
      <c r="L61" s="105"/>
    </row>
    <row r="62" spans="1:13" s="11" customFormat="1" ht="24.75" customHeight="1" x14ac:dyDescent="0.3">
      <c r="A62" s="53" t="s">
        <v>48</v>
      </c>
      <c r="B62" s="226"/>
      <c r="C62" s="227"/>
      <c r="D62" s="134" t="s">
        <v>155</v>
      </c>
      <c r="E62" s="226" t="s">
        <v>68</v>
      </c>
      <c r="F62" s="227"/>
      <c r="G62" s="226" t="s">
        <v>156</v>
      </c>
      <c r="H62" s="227"/>
      <c r="I62" s="228" t="s">
        <v>51</v>
      </c>
      <c r="J62" s="229"/>
      <c r="K62" s="229"/>
      <c r="L62" s="230"/>
    </row>
    <row r="63" spans="1:13" s="11" customFormat="1" ht="22.5" customHeight="1" x14ac:dyDescent="0.3">
      <c r="A63" s="218" t="s">
        <v>52</v>
      </c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20"/>
    </row>
    <row r="64" spans="1:13" s="11" customFormat="1" ht="35.25" customHeight="1" x14ac:dyDescent="0.3">
      <c r="A64" s="56"/>
      <c r="B64" s="224"/>
      <c r="C64" s="224"/>
      <c r="D64" s="57"/>
      <c r="E64" s="57"/>
      <c r="F64" s="9"/>
      <c r="G64" s="224"/>
      <c r="H64" s="224"/>
      <c r="I64" s="57"/>
      <c r="J64"/>
      <c r="K64"/>
      <c r="L64" s="10"/>
    </row>
    <row r="65" spans="1:12" s="11" customFormat="1" ht="35.25" customHeight="1" x14ac:dyDescent="0.3">
      <c r="A65" s="56"/>
      <c r="B65" s="225"/>
      <c r="C65" s="225"/>
      <c r="D65" s="225"/>
      <c r="E65" s="58"/>
      <c r="F65" s="58"/>
      <c r="G65" s="58"/>
      <c r="H65" s="58"/>
      <c r="I65" s="58"/>
      <c r="J65" s="58"/>
      <c r="K65" s="58"/>
      <c r="L65" s="59"/>
    </row>
    <row r="66" spans="1:12" s="11" customFormat="1" ht="35.25" customHeight="1" x14ac:dyDescent="0.3">
      <c r="A66" s="56"/>
      <c r="B66" s="225"/>
      <c r="C66" s="225"/>
      <c r="D66" s="225"/>
      <c r="E66" s="58"/>
      <c r="F66" s="60"/>
      <c r="G66" s="58"/>
      <c r="H66" s="58"/>
      <c r="I66" s="225"/>
      <c r="J66" s="225"/>
      <c r="K66" s="58"/>
      <c r="L66" s="59"/>
    </row>
    <row r="67" spans="1:12" s="11" customFormat="1" ht="35.25" customHeight="1" x14ac:dyDescent="0.3">
      <c r="A67" s="56"/>
      <c r="B67" s="225"/>
      <c r="C67" s="225"/>
      <c r="D67" s="225"/>
      <c r="E67" s="58"/>
      <c r="F67" s="60"/>
      <c r="G67" s="58"/>
      <c r="H67" s="58"/>
      <c r="I67" s="225"/>
      <c r="J67" s="225"/>
      <c r="K67" s="58"/>
      <c r="L67" s="59"/>
    </row>
    <row r="68" spans="1:12" s="11" customFormat="1" ht="35.25" customHeight="1" x14ac:dyDescent="0.3">
      <c r="A68" s="56"/>
      <c r="B68" s="225"/>
      <c r="C68" s="225"/>
      <c r="D68" s="225"/>
      <c r="E68" s="58"/>
      <c r="F68" s="60"/>
      <c r="G68" s="58"/>
      <c r="H68" s="58"/>
      <c r="I68" s="225"/>
      <c r="J68" s="225"/>
      <c r="K68" s="58"/>
      <c r="L68" s="59"/>
    </row>
    <row r="69" spans="1:12" s="11" customFormat="1" ht="35.25" customHeight="1" x14ac:dyDescent="0.3">
      <c r="A69" s="56"/>
      <c r="B69" s="225"/>
      <c r="C69" s="225"/>
      <c r="D69" s="225"/>
      <c r="E69" s="58"/>
      <c r="F69" s="60"/>
      <c r="G69" s="58"/>
      <c r="H69" s="58"/>
      <c r="I69" s="225"/>
      <c r="J69" s="225"/>
      <c r="K69" s="58"/>
      <c r="L69" s="59"/>
    </row>
    <row r="70" spans="1:12" s="11" customFormat="1" ht="35.25" customHeight="1" x14ac:dyDescent="0.3">
      <c r="A70" s="56"/>
      <c r="B70" s="225"/>
      <c r="C70" s="225"/>
      <c r="D70" s="225"/>
      <c r="E70" s="58"/>
      <c r="F70" s="60"/>
      <c r="G70" s="58"/>
      <c r="H70" s="58"/>
      <c r="I70" s="225"/>
      <c r="J70" s="225"/>
      <c r="K70" s="58"/>
      <c r="L70" s="59"/>
    </row>
    <row r="71" spans="1:12" s="11" customFormat="1" ht="35.25" customHeight="1" x14ac:dyDescent="0.3">
      <c r="A71" s="56"/>
      <c r="B71" s="225"/>
      <c r="C71" s="225"/>
      <c r="D71" s="225"/>
      <c r="E71" s="58"/>
      <c r="F71" s="58"/>
      <c r="G71" s="58"/>
      <c r="H71" s="58"/>
      <c r="I71" s="58"/>
      <c r="J71" s="58"/>
      <c r="K71" s="58"/>
      <c r="L71" s="59"/>
    </row>
    <row r="72" spans="1:12" s="11" customFormat="1" ht="35.25" customHeight="1" x14ac:dyDescent="0.3">
      <c r="A72" s="56"/>
      <c r="B72" s="225"/>
      <c r="C72" s="225"/>
      <c r="D72" s="225"/>
      <c r="E72" s="58"/>
      <c r="F72" s="60"/>
      <c r="G72" s="58"/>
      <c r="H72" s="58"/>
      <c r="I72" s="225"/>
      <c r="J72" s="225"/>
      <c r="K72" s="58"/>
      <c r="L72" s="59"/>
    </row>
    <row r="73" spans="1:12" s="11" customFormat="1" ht="35.25" customHeight="1" x14ac:dyDescent="0.3">
      <c r="A73" s="61"/>
      <c r="B73" s="225"/>
      <c r="C73" s="225"/>
      <c r="D73" s="225"/>
      <c r="E73" s="58"/>
      <c r="F73" s="60"/>
      <c r="G73" s="58"/>
      <c r="H73" s="58"/>
      <c r="I73" s="225"/>
      <c r="J73" s="225"/>
      <c r="K73" s="58"/>
      <c r="L73" s="59"/>
    </row>
    <row r="74" spans="1:12" s="11" customFormat="1" ht="19.5" customHeight="1" x14ac:dyDescent="0.3">
      <c r="A74" s="7" t="s">
        <v>91</v>
      </c>
      <c r="B74" s="8"/>
      <c r="C74" s="58"/>
      <c r="D74" s="58"/>
      <c r="E74" s="58"/>
      <c r="F74" s="58"/>
      <c r="G74" s="58"/>
      <c r="H74" s="58"/>
      <c r="I74" s="58"/>
      <c r="L74" s="59"/>
    </row>
    <row r="75" spans="1:12" s="11" customFormat="1" ht="44.25" customHeight="1" x14ac:dyDescent="0.3">
      <c r="A75" s="235"/>
      <c r="B75" s="224"/>
      <c r="C75" s="224"/>
      <c r="D75" s="224"/>
      <c r="E75" s="224"/>
      <c r="F75" s="224"/>
      <c r="G75" s="236"/>
      <c r="H75" s="236"/>
      <c r="I75" s="236"/>
      <c r="J75" s="237"/>
      <c r="K75" s="8"/>
      <c r="L75" s="62"/>
    </row>
    <row r="76" spans="1:12" s="11" customFormat="1" ht="26.25" customHeight="1" x14ac:dyDescent="0.3">
      <c r="A76" s="235"/>
      <c r="B76" s="224"/>
      <c r="C76" s="224"/>
      <c r="D76" s="224"/>
      <c r="E76" s="224"/>
      <c r="F76" s="224"/>
      <c r="G76" s="9"/>
      <c r="H76" s="9"/>
      <c r="J76" s="9"/>
      <c r="K76" s="9"/>
      <c r="L76" s="10"/>
    </row>
    <row r="77" spans="1:12" s="11" customFormat="1" ht="22.5" customHeight="1" x14ac:dyDescent="0.3">
      <c r="A77" s="63"/>
      <c r="B77" s="64"/>
      <c r="C77" s="64"/>
      <c r="D77" s="64"/>
      <c r="E77" s="64"/>
      <c r="F77" s="64"/>
      <c r="G77" s="9"/>
      <c r="H77" s="65"/>
      <c r="I77" s="65"/>
      <c r="J77" s="65"/>
      <c r="K77" s="65"/>
      <c r="L77" s="66"/>
    </row>
    <row r="78" spans="1:12" s="11" customFormat="1" ht="22.5" customHeight="1" x14ac:dyDescent="0.3">
      <c r="A78" s="238"/>
      <c r="B78" s="239"/>
      <c r="C78" s="239"/>
      <c r="D78" s="239"/>
      <c r="E78" s="239"/>
      <c r="F78" s="239"/>
      <c r="G78" s="9"/>
      <c r="H78" s="65"/>
      <c r="I78" s="65"/>
      <c r="J78" s="65"/>
      <c r="K78" s="65"/>
      <c r="L78" s="66"/>
    </row>
    <row r="79" spans="1:12" s="11" customFormat="1" ht="27" customHeight="1" x14ac:dyDescent="0.3">
      <c r="A79" s="240"/>
      <c r="B79" s="241"/>
      <c r="C79" s="241"/>
      <c r="D79" s="241"/>
      <c r="E79" s="241"/>
      <c r="F79" s="241"/>
      <c r="G79" s="9"/>
      <c r="H79" s="65"/>
      <c r="I79" s="65"/>
      <c r="J79" s="65"/>
      <c r="K79" s="65"/>
      <c r="L79" s="66"/>
    </row>
    <row r="80" spans="1:12" s="11" customFormat="1" ht="22.5" customHeight="1" x14ac:dyDescent="0.3">
      <c r="A80" s="233"/>
      <c r="B80" s="234"/>
      <c r="C80" s="234"/>
      <c r="D80" s="234"/>
      <c r="E80" s="234"/>
      <c r="F80" s="234"/>
      <c r="G80" s="9"/>
      <c r="H80" s="65"/>
      <c r="I80" s="65"/>
      <c r="J80" s="65"/>
      <c r="K80" s="65"/>
      <c r="L80" s="66"/>
    </row>
    <row r="81" spans="1:12" s="11" customFormat="1" ht="22.5" customHeight="1" x14ac:dyDescent="0.3">
      <c r="A81" s="63"/>
      <c r="B81" s="64"/>
      <c r="C81" s="65"/>
      <c r="D81" s="65"/>
      <c r="E81" s="65"/>
      <c r="F81" s="65"/>
      <c r="G81" s="9"/>
      <c r="H81" s="65"/>
      <c r="I81" s="65"/>
      <c r="J81" s="65"/>
      <c r="K81" s="65"/>
      <c r="L81" s="66"/>
    </row>
    <row r="82" spans="1:12" s="11" customFormat="1" ht="22.5" customHeight="1" x14ac:dyDescent="0.25">
      <c r="A82" s="231"/>
      <c r="B82" s="232"/>
      <c r="C82" s="232"/>
      <c r="D82" s="232"/>
      <c r="E82" s="232"/>
      <c r="F82" s="232"/>
      <c r="G82" s="9"/>
      <c r="H82" s="65"/>
      <c r="I82" s="65"/>
      <c r="J82" s="65"/>
      <c r="K82" s="65"/>
      <c r="L82" s="66"/>
    </row>
    <row r="83" spans="1:12" s="11" customFormat="1" ht="22.5" customHeight="1" x14ac:dyDescent="0.3">
      <c r="A83" s="233"/>
      <c r="B83" s="234"/>
      <c r="C83" s="234"/>
      <c r="D83" s="234"/>
      <c r="E83" s="234"/>
      <c r="F83" s="234"/>
      <c r="G83" s="9"/>
      <c r="H83" s="65"/>
      <c r="I83" s="65"/>
      <c r="J83" s="65"/>
      <c r="K83" s="65"/>
      <c r="L83" s="66"/>
    </row>
    <row r="84" spans="1:12" s="11" customFormat="1" ht="22.5" customHeight="1" x14ac:dyDescent="0.25">
      <c r="A84" s="233"/>
      <c r="B84" s="234"/>
      <c r="C84" s="234"/>
      <c r="D84" s="67"/>
      <c r="E84" s="67"/>
      <c r="F84" s="67"/>
      <c r="G84" s="9"/>
      <c r="H84" s="65"/>
      <c r="I84" s="65"/>
      <c r="J84" s="65"/>
      <c r="K84" s="65"/>
      <c r="L84" s="66"/>
    </row>
    <row r="85" spans="1:12" s="11" customFormat="1" ht="22.5" customHeight="1" x14ac:dyDescent="0.25">
      <c r="A85" s="81"/>
      <c r="B85" s="82"/>
      <c r="C85" s="82"/>
      <c r="D85" s="67"/>
      <c r="E85" s="67"/>
      <c r="F85" s="67"/>
      <c r="G85" s="9"/>
      <c r="H85" s="65"/>
      <c r="I85" s="65"/>
      <c r="J85" s="65"/>
      <c r="K85" s="65"/>
      <c r="L85" s="66"/>
    </row>
    <row r="86" spans="1:12" s="11" customFormat="1" ht="22.5" customHeight="1" x14ac:dyDescent="0.25">
      <c r="A86" s="81"/>
      <c r="B86" s="82"/>
      <c r="C86" s="82"/>
      <c r="D86" s="67"/>
      <c r="E86" s="67"/>
      <c r="F86" s="67"/>
      <c r="G86" s="9"/>
      <c r="H86" s="65"/>
      <c r="I86" s="65"/>
      <c r="J86" s="65"/>
      <c r="K86" s="65"/>
      <c r="L86" s="66"/>
    </row>
    <row r="87" spans="1:12" ht="16.5" x14ac:dyDescent="0.25">
      <c r="A87" s="81"/>
      <c r="B87" s="82"/>
      <c r="C87" s="82"/>
      <c r="D87" s="67"/>
      <c r="E87" s="67"/>
      <c r="F87" s="67"/>
      <c r="G87" s="9"/>
      <c r="H87" s="65"/>
      <c r="I87" s="65"/>
      <c r="J87" s="65"/>
      <c r="K87" s="65"/>
      <c r="L87" s="66"/>
    </row>
    <row r="88" spans="1:12" ht="14.25" thickBot="1" x14ac:dyDescent="0.35">
      <c r="A88" s="70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2"/>
    </row>
  </sheetData>
  <mergeCells count="151">
    <mergeCell ref="A42:L42"/>
    <mergeCell ref="E62:F62"/>
    <mergeCell ref="S23:U23"/>
    <mergeCell ref="R24:U25"/>
    <mergeCell ref="K3:L3"/>
    <mergeCell ref="E12:F12"/>
    <mergeCell ref="G12:H12"/>
    <mergeCell ref="I12:L12"/>
    <mergeCell ref="A57:B57"/>
    <mergeCell ref="C57:F57"/>
    <mergeCell ref="G57:I57"/>
    <mergeCell ref="J57:L57"/>
    <mergeCell ref="A58:B58"/>
    <mergeCell ref="C58:F58"/>
    <mergeCell ref="G58:I58"/>
    <mergeCell ref="J58:L58"/>
    <mergeCell ref="A54:B54"/>
    <mergeCell ref="C54:F54"/>
    <mergeCell ref="G54:I54"/>
    <mergeCell ref="J54:L54"/>
    <mergeCell ref="A56:B56"/>
    <mergeCell ref="C56:F56"/>
    <mergeCell ref="G56:I56"/>
    <mergeCell ref="J56:L56"/>
    <mergeCell ref="K2:L2"/>
    <mergeCell ref="I6:L6"/>
    <mergeCell ref="I8:L9"/>
    <mergeCell ref="G8:H9"/>
    <mergeCell ref="A8:B8"/>
    <mergeCell ref="C8:D8"/>
    <mergeCell ref="E8:F8"/>
    <mergeCell ref="C11:F11"/>
    <mergeCell ref="G11:L11"/>
    <mergeCell ref="A11:B11"/>
    <mergeCell ref="A2:B3"/>
    <mergeCell ref="C2:I3"/>
    <mergeCell ref="A5:F5"/>
    <mergeCell ref="I7:L7"/>
    <mergeCell ref="G5:H5"/>
    <mergeCell ref="A6:B6"/>
    <mergeCell ref="C6:F6"/>
    <mergeCell ref="G6:H6"/>
    <mergeCell ref="A7:B7"/>
    <mergeCell ref="C7:F7"/>
    <mergeCell ref="G7:H7"/>
    <mergeCell ref="A82:F82"/>
    <mergeCell ref="A83:F83"/>
    <mergeCell ref="A84:C84"/>
    <mergeCell ref="A75:F76"/>
    <mergeCell ref="G75:H75"/>
    <mergeCell ref="I75:J75"/>
    <mergeCell ref="A78:F78"/>
    <mergeCell ref="A79:F79"/>
    <mergeCell ref="A80:F80"/>
    <mergeCell ref="B70:D70"/>
    <mergeCell ref="I70:J70"/>
    <mergeCell ref="B71:D71"/>
    <mergeCell ref="B72:D72"/>
    <mergeCell ref="I72:J72"/>
    <mergeCell ref="B73:D73"/>
    <mergeCell ref="I73:J73"/>
    <mergeCell ref="B67:D67"/>
    <mergeCell ref="I67:J67"/>
    <mergeCell ref="B68:D68"/>
    <mergeCell ref="I68:J68"/>
    <mergeCell ref="B69:D69"/>
    <mergeCell ref="I69:J69"/>
    <mergeCell ref="A63:L63"/>
    <mergeCell ref="A55:B55"/>
    <mergeCell ref="C55:F55"/>
    <mergeCell ref="G55:I55"/>
    <mergeCell ref="J55:L55"/>
    <mergeCell ref="B64:C64"/>
    <mergeCell ref="G64:H64"/>
    <mergeCell ref="B65:D65"/>
    <mergeCell ref="B66:D66"/>
    <mergeCell ref="I66:J66"/>
    <mergeCell ref="B62:C62"/>
    <mergeCell ref="G62:H62"/>
    <mergeCell ref="I62:L62"/>
    <mergeCell ref="A43:L43"/>
    <mergeCell ref="A44:B44"/>
    <mergeCell ref="C44:F44"/>
    <mergeCell ref="G44:H44"/>
    <mergeCell ref="I44:L44"/>
    <mergeCell ref="A45:B45"/>
    <mergeCell ref="C45:F45"/>
    <mergeCell ref="G45:H45"/>
    <mergeCell ref="I45:L45"/>
    <mergeCell ref="A46:L46"/>
    <mergeCell ref="A48:B48"/>
    <mergeCell ref="C48:L48"/>
    <mergeCell ref="A49:B49"/>
    <mergeCell ref="A53:B53"/>
    <mergeCell ref="C53:F53"/>
    <mergeCell ref="G53:I53"/>
    <mergeCell ref="J53:L53"/>
    <mergeCell ref="C47:F47"/>
    <mergeCell ref="C49:F49"/>
    <mergeCell ref="A47:B47"/>
    <mergeCell ref="I47:L47"/>
    <mergeCell ref="I49:L49"/>
    <mergeCell ref="G47:H47"/>
    <mergeCell ref="G49:H49"/>
    <mergeCell ref="B50:C50"/>
    <mergeCell ref="E50:F50"/>
    <mergeCell ref="H50:I50"/>
    <mergeCell ref="K50:L50"/>
    <mergeCell ref="A40:B40"/>
    <mergeCell ref="G40:H40"/>
    <mergeCell ref="I40:L40"/>
    <mergeCell ref="A41:B41"/>
    <mergeCell ref="G41:H41"/>
    <mergeCell ref="I41:L41"/>
    <mergeCell ref="A39:B39"/>
    <mergeCell ref="C39:F39"/>
    <mergeCell ref="G39:H39"/>
    <mergeCell ref="I39:L39"/>
    <mergeCell ref="C41:F41"/>
    <mergeCell ref="C40:F40"/>
    <mergeCell ref="I30:I36"/>
    <mergeCell ref="J30:L36"/>
    <mergeCell ref="G38:H38"/>
    <mergeCell ref="I38:L38"/>
    <mergeCell ref="I26:I27"/>
    <mergeCell ref="J26:L27"/>
    <mergeCell ref="N26:N27"/>
    <mergeCell ref="O26:P27"/>
    <mergeCell ref="I28:I29"/>
    <mergeCell ref="J28:L29"/>
    <mergeCell ref="N28:N29"/>
    <mergeCell ref="O28:P29"/>
    <mergeCell ref="N30:N32"/>
    <mergeCell ref="N33:N36"/>
    <mergeCell ref="O30:P32"/>
    <mergeCell ref="O33:P36"/>
    <mergeCell ref="I22:I23"/>
    <mergeCell ref="J22:L23"/>
    <mergeCell ref="N22:N23"/>
    <mergeCell ref="O22:P23"/>
    <mergeCell ref="I24:I25"/>
    <mergeCell ref="J24:L25"/>
    <mergeCell ref="N24:N25"/>
    <mergeCell ref="O24:P25"/>
    <mergeCell ref="A10:L10"/>
    <mergeCell ref="I18:L19"/>
    <mergeCell ref="N18:P19"/>
    <mergeCell ref="I20:I21"/>
    <mergeCell ref="J20:L21"/>
    <mergeCell ref="N20:N21"/>
    <mergeCell ref="O20:P21"/>
  </mergeCells>
  <phoneticPr fontId="2" type="noConversion"/>
  <printOptions horizontalCentered="1"/>
  <pageMargins left="0.19685039370078741" right="0.19685039370078741" top="0.78740157480314965" bottom="0.15748031496062992" header="0.27559055118110237" footer="0.23622047244094491"/>
  <pageSetup paperSize="9" scale="61" orientation="portrait" r:id="rId1"/>
  <rowBreaks count="1" manualBreakCount="1">
    <brk id="50" max="11" man="1"/>
  </rowBreaks>
  <colBreaks count="1" manualBreakCount="1">
    <brk id="12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0"/>
  <sheetViews>
    <sheetView zoomScale="70" zoomScaleNormal="70" workbookViewId="0">
      <selection activeCell="B10" sqref="B10:B11"/>
    </sheetView>
  </sheetViews>
  <sheetFormatPr defaultRowHeight="16.5" x14ac:dyDescent="0.3"/>
  <cols>
    <col min="1" max="12" width="11.625" customWidth="1"/>
  </cols>
  <sheetData>
    <row r="1" spans="1:22" ht="35.1" customHeight="1" thickBot="1" x14ac:dyDescent="0.35">
      <c r="A1" s="260"/>
      <c r="B1" s="260"/>
      <c r="C1" s="261" t="s">
        <v>161</v>
      </c>
      <c r="D1" s="262"/>
      <c r="E1" s="262"/>
      <c r="F1" s="262"/>
      <c r="G1" s="262"/>
      <c r="H1" s="262"/>
      <c r="I1" s="262"/>
      <c r="J1" s="262"/>
      <c r="K1" s="262"/>
      <c r="L1" s="263"/>
    </row>
    <row r="2" spans="1:22" ht="35.1" customHeight="1" thickBot="1" x14ac:dyDescent="0.35">
      <c r="A2" s="260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6"/>
    </row>
    <row r="3" spans="1:22" ht="28.5" customHeight="1" x14ac:dyDescent="0.3">
      <c r="A3" s="135"/>
      <c r="B3" s="136"/>
      <c r="C3" s="136"/>
      <c r="D3" s="136"/>
      <c r="E3" s="136"/>
      <c r="F3" s="137"/>
      <c r="G3" s="136"/>
      <c r="H3" s="136"/>
      <c r="I3" s="136"/>
      <c r="J3" s="136"/>
      <c r="K3" s="136"/>
      <c r="L3" s="137"/>
    </row>
    <row r="4" spans="1:22" ht="28.5" customHeight="1" x14ac:dyDescent="0.3">
      <c r="A4" s="138"/>
      <c r="B4" s="139"/>
      <c r="C4" s="139"/>
      <c r="D4" s="139"/>
      <c r="E4" s="139"/>
      <c r="F4" s="140"/>
      <c r="G4" s="139"/>
      <c r="H4" s="139"/>
      <c r="I4" s="139"/>
      <c r="J4" s="139"/>
      <c r="K4" s="139"/>
      <c r="L4" s="140"/>
    </row>
    <row r="5" spans="1:22" ht="28.5" customHeight="1" x14ac:dyDescent="0.3">
      <c r="A5" s="138"/>
      <c r="B5" s="316" t="s">
        <v>162</v>
      </c>
      <c r="C5" s="317"/>
      <c r="D5" s="317"/>
      <c r="E5" s="318"/>
      <c r="F5" s="140"/>
      <c r="G5" s="139"/>
      <c r="H5" s="316" t="s">
        <v>163</v>
      </c>
      <c r="I5" s="317"/>
      <c r="J5" s="317"/>
      <c r="K5" s="318"/>
      <c r="L5" s="140"/>
    </row>
    <row r="6" spans="1:22" ht="28.5" customHeight="1" thickBot="1" x14ac:dyDescent="0.35">
      <c r="A6" s="138"/>
      <c r="B6" s="319"/>
      <c r="C6" s="320"/>
      <c r="D6" s="320"/>
      <c r="E6" s="321"/>
      <c r="F6" s="140"/>
      <c r="G6" s="139"/>
      <c r="H6" s="319"/>
      <c r="I6" s="320"/>
      <c r="J6" s="320"/>
      <c r="K6" s="321"/>
      <c r="L6" s="140"/>
    </row>
    <row r="7" spans="1:22" ht="28.5" customHeight="1" x14ac:dyDescent="0.3">
      <c r="A7" s="138"/>
      <c r="B7" s="139"/>
      <c r="C7" s="139"/>
      <c r="D7" s="139"/>
      <c r="E7" s="139"/>
      <c r="F7" s="140"/>
      <c r="G7" s="139"/>
      <c r="H7" s="139"/>
      <c r="I7" s="139"/>
      <c r="J7" s="139"/>
      <c r="K7" s="139"/>
      <c r="L7" s="140"/>
      <c r="P7" s="261"/>
      <c r="Q7" s="262"/>
      <c r="R7" s="262"/>
      <c r="S7" s="262"/>
      <c r="T7" s="262"/>
      <c r="U7" s="262"/>
      <c r="V7" s="263"/>
    </row>
    <row r="8" spans="1:22" ht="28.5" customHeight="1" thickBot="1" x14ac:dyDescent="0.35">
      <c r="A8" s="138"/>
      <c r="B8" s="314" t="s">
        <v>164</v>
      </c>
      <c r="C8" s="315"/>
      <c r="D8" s="315"/>
      <c r="E8" s="315"/>
      <c r="F8" s="140"/>
      <c r="G8" s="139"/>
      <c r="H8" s="314" t="s">
        <v>164</v>
      </c>
      <c r="I8" s="315"/>
      <c r="J8" s="315"/>
      <c r="K8" s="315"/>
      <c r="L8" s="140"/>
      <c r="P8" s="264"/>
      <c r="Q8" s="265"/>
      <c r="R8" s="265"/>
      <c r="S8" s="265"/>
      <c r="T8" s="265"/>
      <c r="U8" s="265"/>
      <c r="V8" s="266"/>
    </row>
    <row r="9" spans="1:22" ht="28.5" customHeight="1" x14ac:dyDescent="0.3">
      <c r="A9" s="138"/>
      <c r="B9" s="314"/>
      <c r="C9" s="315"/>
      <c r="D9" s="315"/>
      <c r="E9" s="315"/>
      <c r="F9" s="140"/>
      <c r="G9" s="139"/>
      <c r="H9" s="314"/>
      <c r="I9" s="315"/>
      <c r="J9" s="315"/>
      <c r="K9" s="315"/>
      <c r="L9" s="140"/>
    </row>
    <row r="10" spans="1:22" ht="28.5" customHeight="1" x14ac:dyDescent="0.3">
      <c r="A10" s="138"/>
      <c r="B10" s="314" t="s">
        <v>165</v>
      </c>
      <c r="C10" s="315"/>
      <c r="D10" s="315"/>
      <c r="E10" s="315"/>
      <c r="F10" s="140"/>
      <c r="G10" s="139"/>
      <c r="H10" s="314" t="s">
        <v>165</v>
      </c>
      <c r="I10" s="315"/>
      <c r="J10" s="315"/>
      <c r="K10" s="315"/>
      <c r="L10" s="140"/>
    </row>
    <row r="11" spans="1:22" ht="28.5" customHeight="1" x14ac:dyDescent="0.3">
      <c r="A11" s="138"/>
      <c r="B11" s="314"/>
      <c r="C11" s="315"/>
      <c r="D11" s="315"/>
      <c r="E11" s="315"/>
      <c r="F11" s="140"/>
      <c r="G11" s="139"/>
      <c r="H11" s="314"/>
      <c r="I11" s="315"/>
      <c r="J11" s="315"/>
      <c r="K11" s="315"/>
      <c r="L11" s="140"/>
    </row>
    <row r="12" spans="1:22" ht="28.5" customHeight="1" x14ac:dyDescent="0.3">
      <c r="A12" s="138"/>
      <c r="B12" s="314" t="s">
        <v>166</v>
      </c>
      <c r="C12" s="315"/>
      <c r="D12" s="315"/>
      <c r="E12" s="315"/>
      <c r="F12" s="140"/>
      <c r="G12" s="139"/>
      <c r="H12" s="314" t="s">
        <v>166</v>
      </c>
      <c r="I12" s="315"/>
      <c r="J12" s="315"/>
      <c r="K12" s="315"/>
      <c r="L12" s="140"/>
    </row>
    <row r="13" spans="1:22" ht="28.5" customHeight="1" x14ac:dyDescent="0.3">
      <c r="A13" s="138"/>
      <c r="B13" s="314"/>
      <c r="C13" s="315"/>
      <c r="D13" s="315"/>
      <c r="E13" s="315"/>
      <c r="F13" s="140"/>
      <c r="G13" s="139"/>
      <c r="H13" s="314"/>
      <c r="I13" s="315"/>
      <c r="J13" s="315"/>
      <c r="K13" s="315"/>
      <c r="L13" s="140"/>
    </row>
    <row r="14" spans="1:22" ht="28.5" customHeight="1" x14ac:dyDescent="0.3">
      <c r="A14" s="138"/>
      <c r="B14" s="313" t="s">
        <v>167</v>
      </c>
      <c r="C14" s="315"/>
      <c r="D14" s="315"/>
      <c r="E14" s="315"/>
      <c r="F14" s="140"/>
      <c r="G14" s="139"/>
      <c r="H14" s="313" t="s">
        <v>167</v>
      </c>
      <c r="I14" s="315"/>
      <c r="J14" s="315"/>
      <c r="K14" s="315"/>
      <c r="L14" s="140"/>
    </row>
    <row r="15" spans="1:22" ht="28.5" customHeight="1" x14ac:dyDescent="0.3">
      <c r="A15" s="138"/>
      <c r="B15" s="314"/>
      <c r="C15" s="315"/>
      <c r="D15" s="315"/>
      <c r="E15" s="315"/>
      <c r="F15" s="140"/>
      <c r="G15" s="139"/>
      <c r="H15" s="314"/>
      <c r="I15" s="315"/>
      <c r="J15" s="315"/>
      <c r="K15" s="315"/>
      <c r="L15" s="140"/>
    </row>
    <row r="16" spans="1:22" ht="28.5" customHeight="1" x14ac:dyDescent="0.3">
      <c r="A16" s="138"/>
      <c r="B16" s="139"/>
      <c r="C16" s="139"/>
      <c r="D16" s="139"/>
      <c r="E16" s="139"/>
      <c r="F16" s="140"/>
      <c r="G16" s="139"/>
      <c r="H16" s="139"/>
      <c r="I16" s="139"/>
      <c r="J16" s="139"/>
      <c r="K16" s="139"/>
      <c r="L16" s="140"/>
    </row>
    <row r="17" spans="1:12" ht="28.5" customHeight="1" x14ac:dyDescent="0.3">
      <c r="A17" s="138"/>
      <c r="B17" s="139"/>
      <c r="C17" s="139"/>
      <c r="D17" s="139"/>
      <c r="E17" s="139"/>
      <c r="F17" s="140"/>
      <c r="G17" s="139"/>
      <c r="H17" s="139"/>
      <c r="I17" s="139"/>
      <c r="J17" s="139"/>
      <c r="K17" s="139"/>
      <c r="L17" s="140"/>
    </row>
    <row r="18" spans="1:12" ht="28.5" customHeight="1" x14ac:dyDescent="0.3">
      <c r="A18" s="306" t="s">
        <v>168</v>
      </c>
      <c r="B18" s="307"/>
      <c r="C18" s="307"/>
      <c r="D18" s="307"/>
      <c r="E18" s="307"/>
      <c r="F18" s="308"/>
      <c r="G18" s="306" t="s">
        <v>169</v>
      </c>
      <c r="H18" s="310"/>
      <c r="I18" s="310"/>
      <c r="J18" s="310"/>
      <c r="K18" s="310"/>
      <c r="L18" s="311"/>
    </row>
    <row r="19" spans="1:12" ht="28.5" customHeight="1" x14ac:dyDescent="0.3">
      <c r="A19" s="309"/>
      <c r="B19" s="307"/>
      <c r="C19" s="307"/>
      <c r="D19" s="307"/>
      <c r="E19" s="307"/>
      <c r="F19" s="308"/>
      <c r="G19" s="312"/>
      <c r="H19" s="310"/>
      <c r="I19" s="310"/>
      <c r="J19" s="310"/>
      <c r="K19" s="310"/>
      <c r="L19" s="311"/>
    </row>
    <row r="20" spans="1:12" ht="28.5" customHeight="1" x14ac:dyDescent="0.3">
      <c r="A20" s="309"/>
      <c r="B20" s="307"/>
      <c r="C20" s="307"/>
      <c r="D20" s="307"/>
      <c r="E20" s="307"/>
      <c r="F20" s="308"/>
      <c r="G20" s="312"/>
      <c r="H20" s="310"/>
      <c r="I20" s="310"/>
      <c r="J20" s="310"/>
      <c r="K20" s="310"/>
      <c r="L20" s="311"/>
    </row>
    <row r="21" spans="1:12" ht="28.5" customHeight="1" x14ac:dyDescent="0.3">
      <c r="A21" s="138"/>
      <c r="B21" s="139"/>
      <c r="C21" s="139"/>
      <c r="D21" s="139"/>
      <c r="E21" s="139"/>
      <c r="F21" s="140"/>
      <c r="G21" s="139"/>
      <c r="H21" s="139"/>
      <c r="I21" s="139"/>
      <c r="J21" s="139"/>
      <c r="K21" s="139"/>
      <c r="L21" s="140"/>
    </row>
    <row r="22" spans="1:12" ht="28.5" customHeight="1" x14ac:dyDescent="0.3">
      <c r="A22" s="138"/>
      <c r="B22" s="139"/>
      <c r="C22" s="139"/>
      <c r="D22" s="139"/>
      <c r="E22" s="139"/>
      <c r="F22" s="140"/>
      <c r="G22" s="139"/>
      <c r="H22" s="139"/>
      <c r="I22" s="139"/>
      <c r="J22" s="139"/>
      <c r="K22" s="139"/>
      <c r="L22" s="140"/>
    </row>
    <row r="23" spans="1:12" ht="28.5" customHeight="1" x14ac:dyDescent="0.3">
      <c r="A23" s="138"/>
      <c r="B23" s="139"/>
      <c r="C23" s="139"/>
      <c r="D23" s="139"/>
      <c r="E23" s="139"/>
      <c r="F23" s="140"/>
      <c r="G23" s="139"/>
      <c r="H23" s="139"/>
      <c r="I23" s="139"/>
      <c r="J23" s="139"/>
      <c r="K23" s="139"/>
      <c r="L23" s="140"/>
    </row>
    <row r="24" spans="1:12" ht="28.5" customHeight="1" x14ac:dyDescent="0.3">
      <c r="A24" s="138"/>
      <c r="B24" s="305" t="s">
        <v>177</v>
      </c>
      <c r="C24" s="305"/>
      <c r="D24" s="305"/>
      <c r="E24" s="305"/>
      <c r="F24" s="140"/>
      <c r="G24" s="139"/>
      <c r="H24" s="305" t="s">
        <v>178</v>
      </c>
      <c r="I24" s="305"/>
      <c r="J24" s="305"/>
      <c r="K24" s="305"/>
      <c r="L24" s="140"/>
    </row>
    <row r="25" spans="1:12" ht="28.5" customHeight="1" x14ac:dyDescent="0.3">
      <c r="A25" s="138"/>
      <c r="B25" s="305"/>
      <c r="C25" s="305"/>
      <c r="D25" s="305"/>
      <c r="E25" s="305"/>
      <c r="F25" s="140"/>
      <c r="G25" s="139"/>
      <c r="H25" s="305"/>
      <c r="I25" s="305"/>
      <c r="J25" s="305"/>
      <c r="K25" s="305"/>
      <c r="L25" s="140"/>
    </row>
    <row r="26" spans="1:12" ht="28.5" customHeight="1" x14ac:dyDescent="0.3">
      <c r="A26" s="138"/>
      <c r="B26" s="139"/>
      <c r="C26" s="139"/>
      <c r="D26" s="139"/>
      <c r="E26" s="139"/>
      <c r="F26" s="140"/>
      <c r="G26" s="139"/>
      <c r="H26" s="139"/>
      <c r="I26" s="139"/>
      <c r="J26" s="139"/>
      <c r="K26" s="139"/>
      <c r="L26" s="140"/>
    </row>
    <row r="27" spans="1:12" ht="28.5" customHeight="1" thickBot="1" x14ac:dyDescent="0.35">
      <c r="A27" s="138"/>
      <c r="B27" s="139"/>
      <c r="C27" s="139"/>
      <c r="D27" s="139"/>
      <c r="E27" s="139"/>
      <c r="F27" s="140"/>
      <c r="G27" s="139"/>
      <c r="H27" s="139"/>
      <c r="I27" s="139"/>
      <c r="J27" s="139"/>
      <c r="K27" s="139"/>
      <c r="L27" s="140"/>
    </row>
    <row r="28" spans="1:12" ht="28.5" customHeight="1" x14ac:dyDescent="0.3">
      <c r="A28" s="135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7"/>
    </row>
    <row r="29" spans="1:12" ht="28.5" customHeight="1" x14ac:dyDescent="0.3">
      <c r="A29" s="138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40"/>
    </row>
    <row r="30" spans="1:12" ht="28.5" customHeight="1" x14ac:dyDescent="0.3">
      <c r="A30" s="138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40"/>
    </row>
    <row r="31" spans="1:12" ht="28.5" customHeight="1" x14ac:dyDescent="0.3">
      <c r="A31" s="138"/>
      <c r="B31" s="302" t="s">
        <v>170</v>
      </c>
      <c r="C31" s="302"/>
      <c r="D31" s="302"/>
      <c r="E31" s="302"/>
      <c r="F31" s="302"/>
      <c r="G31" s="302"/>
      <c r="H31" s="302"/>
      <c r="I31" s="302"/>
      <c r="J31" s="302"/>
      <c r="K31" s="302"/>
      <c r="L31" s="140"/>
    </row>
    <row r="32" spans="1:12" ht="28.5" customHeight="1" x14ac:dyDescent="0.3">
      <c r="A32" s="138"/>
      <c r="B32" s="302"/>
      <c r="C32" s="302"/>
      <c r="D32" s="302"/>
      <c r="E32" s="302"/>
      <c r="F32" s="302"/>
      <c r="G32" s="302"/>
      <c r="H32" s="302"/>
      <c r="I32" s="302"/>
      <c r="J32" s="302"/>
      <c r="K32" s="302"/>
      <c r="L32" s="140"/>
    </row>
    <row r="33" spans="1:12" ht="28.5" customHeight="1" x14ac:dyDescent="0.3">
      <c r="A33" s="138"/>
      <c r="B33" s="303" t="s">
        <v>171</v>
      </c>
      <c r="C33" s="304"/>
      <c r="D33" s="304"/>
      <c r="E33" s="304"/>
      <c r="F33" s="304"/>
      <c r="G33" s="304"/>
      <c r="H33" s="304"/>
      <c r="I33" s="304"/>
      <c r="J33" s="304"/>
      <c r="K33" s="304"/>
      <c r="L33" s="140"/>
    </row>
    <row r="34" spans="1:12" ht="28.5" customHeight="1" x14ac:dyDescent="0.3">
      <c r="A34" s="138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140"/>
    </row>
    <row r="35" spans="1:12" ht="28.5" customHeight="1" x14ac:dyDescent="0.3">
      <c r="A35" s="138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140"/>
    </row>
    <row r="36" spans="1:12" ht="28.5" customHeight="1" x14ac:dyDescent="0.3">
      <c r="A36" s="138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140"/>
    </row>
    <row r="37" spans="1:12" ht="28.5" customHeight="1" x14ac:dyDescent="0.3">
      <c r="A37" s="138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0"/>
    </row>
    <row r="38" spans="1:12" ht="28.5" customHeight="1" x14ac:dyDescent="0.3">
      <c r="A38" s="138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40"/>
    </row>
    <row r="39" spans="1:12" ht="28.5" customHeight="1" x14ac:dyDescent="0.3">
      <c r="A39" s="138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40"/>
    </row>
    <row r="40" spans="1:12" ht="28.5" customHeight="1" thickBot="1" x14ac:dyDescent="0.35">
      <c r="A40" s="141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3"/>
    </row>
  </sheetData>
  <mergeCells count="27">
    <mergeCell ref="P7:V8"/>
    <mergeCell ref="C1:L2"/>
    <mergeCell ref="H10:H11"/>
    <mergeCell ref="I10:K11"/>
    <mergeCell ref="H12:H13"/>
    <mergeCell ref="I12:K13"/>
    <mergeCell ref="C14:E15"/>
    <mergeCell ref="C10:E11"/>
    <mergeCell ref="C12:E13"/>
    <mergeCell ref="H8:H9"/>
    <mergeCell ref="I8:K9"/>
    <mergeCell ref="A1:B2"/>
    <mergeCell ref="B31:K32"/>
    <mergeCell ref="B33:K36"/>
    <mergeCell ref="B24:E25"/>
    <mergeCell ref="H24:K25"/>
    <mergeCell ref="A18:F20"/>
    <mergeCell ref="G18:L20"/>
    <mergeCell ref="H14:H15"/>
    <mergeCell ref="I14:K15"/>
    <mergeCell ref="B5:E6"/>
    <mergeCell ref="H5:K6"/>
    <mergeCell ref="B8:B9"/>
    <mergeCell ref="B10:B11"/>
    <mergeCell ref="B12:B13"/>
    <mergeCell ref="B14:B15"/>
    <mergeCell ref="C8:E9"/>
  </mergeCells>
  <phoneticPr fontId="2" type="noConversion"/>
  <printOptions horizontalCentered="1"/>
  <pageMargins left="0.19685039370078741" right="0.19685039370078741" top="0.78740157480314965" bottom="0.15748031496062992" header="0.27559055118110237" footer="0.23622047244094491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O89"/>
  <sheetViews>
    <sheetView showGridLines="0" view="pageBreakPreview" zoomScaleNormal="70" zoomScaleSheetLayoutView="100" workbookViewId="0">
      <selection activeCell="H12" sqref="H12:I12"/>
    </sheetView>
  </sheetViews>
  <sheetFormatPr defaultRowHeight="13.5" x14ac:dyDescent="0.3"/>
  <cols>
    <col min="1" max="1" width="7.5" style="1" customWidth="1"/>
    <col min="2" max="3" width="11.625" style="1" customWidth="1"/>
    <col min="4" max="4" width="10" style="1" customWidth="1"/>
    <col min="5" max="5" width="8.875" style="1" customWidth="1"/>
    <col min="6" max="6" width="13.625" style="1" customWidth="1"/>
    <col min="7" max="7" width="11.625" style="1" customWidth="1"/>
    <col min="8" max="8" width="11.5" style="1" customWidth="1"/>
    <col min="9" max="9" width="10" style="1" customWidth="1"/>
    <col min="10" max="10" width="8.75" style="1" customWidth="1"/>
    <col min="11" max="11" width="13.75" style="1" customWidth="1"/>
    <col min="12" max="16384" width="9" style="1"/>
  </cols>
  <sheetData>
    <row r="1" spans="2:15" ht="14.25" thickBot="1" x14ac:dyDescent="0.35"/>
    <row r="2" spans="2:15" x14ac:dyDescent="0.3">
      <c r="B2" s="2"/>
      <c r="C2" s="3"/>
      <c r="D2" s="3"/>
      <c r="E2" s="3"/>
      <c r="F2" s="3"/>
      <c r="G2" s="3"/>
      <c r="H2" s="3"/>
      <c r="I2" s="3"/>
      <c r="J2" s="3"/>
      <c r="K2" s="4"/>
    </row>
    <row r="3" spans="2:15" ht="23.25" customHeight="1" x14ac:dyDescent="0.3">
      <c r="B3" s="5"/>
      <c r="K3" s="6"/>
    </row>
    <row r="4" spans="2:15" ht="6.75" customHeight="1" x14ac:dyDescent="0.3">
      <c r="B4" s="5"/>
      <c r="K4" s="6"/>
    </row>
    <row r="5" spans="2:15" ht="16.5" customHeight="1" x14ac:dyDescent="0.3">
      <c r="B5" s="7" t="s">
        <v>0</v>
      </c>
      <c r="C5" s="8"/>
      <c r="D5" s="9"/>
      <c r="E5" s="9"/>
      <c r="F5" s="9"/>
      <c r="G5" s="9"/>
      <c r="H5" s="9"/>
      <c r="I5" s="9"/>
      <c r="J5" s="9"/>
      <c r="K5" s="10"/>
    </row>
    <row r="6" spans="2:15" ht="21" customHeight="1" x14ac:dyDescent="0.3">
      <c r="B6" s="339" t="s">
        <v>1</v>
      </c>
      <c r="C6" s="227"/>
      <c r="D6" s="192" t="s">
        <v>107</v>
      </c>
      <c r="E6" s="193"/>
      <c r="F6" s="194"/>
      <c r="G6" s="405" t="s">
        <v>2</v>
      </c>
      <c r="H6" s="406"/>
      <c r="I6" s="193" t="s">
        <v>109</v>
      </c>
      <c r="J6" s="193"/>
      <c r="K6" s="340"/>
    </row>
    <row r="7" spans="2:15" s="11" customFormat="1" ht="21" customHeight="1" x14ac:dyDescent="0.3">
      <c r="B7" s="339" t="s">
        <v>3</v>
      </c>
      <c r="C7" s="227"/>
      <c r="D7" s="192" t="s">
        <v>106</v>
      </c>
      <c r="E7" s="193"/>
      <c r="F7" s="194"/>
      <c r="G7" s="226" t="s">
        <v>4</v>
      </c>
      <c r="H7" s="227"/>
      <c r="I7" s="353" t="s">
        <v>110</v>
      </c>
      <c r="J7" s="400"/>
      <c r="K7" s="401"/>
    </row>
    <row r="8" spans="2:15" s="11" customFormat="1" ht="21" customHeight="1" x14ac:dyDescent="0.3">
      <c r="B8" s="339" t="s">
        <v>5</v>
      </c>
      <c r="C8" s="227"/>
      <c r="D8" s="192" t="s">
        <v>108</v>
      </c>
      <c r="E8" s="399"/>
      <c r="F8" s="399"/>
      <c r="G8" s="226" t="s">
        <v>6</v>
      </c>
      <c r="H8" s="227"/>
      <c r="I8" s="353" t="s">
        <v>111</v>
      </c>
      <c r="J8" s="400"/>
      <c r="K8" s="401"/>
    </row>
    <row r="9" spans="2:15" s="11" customFormat="1" ht="37.5" customHeight="1" thickBot="1" x14ac:dyDescent="0.35">
      <c r="B9" s="341" t="s">
        <v>7</v>
      </c>
      <c r="C9" s="342"/>
      <c r="D9" s="402" t="s">
        <v>112</v>
      </c>
      <c r="E9" s="403"/>
      <c r="F9" s="403"/>
      <c r="G9" s="403"/>
      <c r="H9" s="403"/>
      <c r="I9" s="403"/>
      <c r="J9" s="403"/>
      <c r="K9" s="404"/>
    </row>
    <row r="10" spans="2:15" s="11" customFormat="1" ht="21" customHeight="1" thickTop="1" x14ac:dyDescent="0.3">
      <c r="B10" s="386" t="s">
        <v>8</v>
      </c>
      <c r="C10" s="387"/>
      <c r="D10" s="387"/>
      <c r="E10" s="387"/>
      <c r="F10" s="387"/>
      <c r="G10" s="387"/>
      <c r="H10" s="387"/>
      <c r="I10" s="387"/>
      <c r="J10" s="387"/>
      <c r="K10" s="388"/>
    </row>
    <row r="11" spans="2:15" s="11" customFormat="1" ht="18" customHeight="1" x14ac:dyDescent="0.3">
      <c r="B11" s="12" t="s">
        <v>113</v>
      </c>
      <c r="C11" s="13"/>
      <c r="D11" s="389" t="s">
        <v>74</v>
      </c>
      <c r="E11" s="389"/>
      <c r="F11" s="389"/>
      <c r="G11" s="389"/>
      <c r="H11" s="14" t="s">
        <v>114</v>
      </c>
      <c r="I11" s="14"/>
      <c r="J11" s="14"/>
      <c r="K11" s="15"/>
    </row>
    <row r="12" spans="2:15" ht="18" customHeight="1" x14ac:dyDescent="0.3">
      <c r="B12" s="16" t="s">
        <v>115</v>
      </c>
      <c r="C12" s="14"/>
      <c r="D12" s="17"/>
      <c r="E12" s="17"/>
      <c r="F12" s="18" t="s">
        <v>116</v>
      </c>
      <c r="G12" s="13"/>
      <c r="H12" s="390" t="s">
        <v>117</v>
      </c>
      <c r="I12" s="391"/>
      <c r="J12" s="255" t="s">
        <v>118</v>
      </c>
      <c r="K12" s="392"/>
    </row>
    <row r="13" spans="2:15" ht="20.25" customHeight="1" thickBot="1" x14ac:dyDescent="0.35">
      <c r="B13" s="19"/>
      <c r="C13" s="20"/>
      <c r="D13" s="21"/>
      <c r="E13" s="20"/>
      <c r="F13" s="21"/>
      <c r="G13" s="21"/>
      <c r="H13" s="21"/>
      <c r="I13" s="20"/>
      <c r="J13" s="21"/>
      <c r="K13" s="22"/>
    </row>
    <row r="14" spans="2:15" ht="13.5" customHeight="1" x14ac:dyDescent="0.3">
      <c r="B14" s="23"/>
      <c r="C14" s="24"/>
      <c r="D14" s="25"/>
      <c r="E14" s="25"/>
      <c r="F14" s="25"/>
      <c r="G14" s="24"/>
      <c r="H14" s="24"/>
      <c r="I14" s="159"/>
      <c r="J14" s="159"/>
      <c r="K14" s="379"/>
      <c r="M14" s="393" t="s">
        <v>9</v>
      </c>
      <c r="N14" s="394"/>
      <c r="O14" s="395"/>
    </row>
    <row r="15" spans="2:15" ht="13.5" customHeight="1" thickBot="1" x14ac:dyDescent="0.35">
      <c r="B15" s="23"/>
      <c r="C15" s="24"/>
      <c r="D15" s="25"/>
      <c r="E15" s="25"/>
      <c r="F15" s="25"/>
      <c r="G15" s="24"/>
      <c r="H15" s="24"/>
      <c r="I15" s="159"/>
      <c r="J15" s="159"/>
      <c r="K15" s="379"/>
      <c r="M15" s="396"/>
      <c r="N15" s="397"/>
      <c r="O15" s="398"/>
    </row>
    <row r="16" spans="2:15" ht="13.5" customHeight="1" thickTop="1" x14ac:dyDescent="0.3">
      <c r="B16" s="23"/>
      <c r="C16" s="24"/>
      <c r="D16" s="25"/>
      <c r="E16" s="25"/>
      <c r="F16" s="25"/>
      <c r="G16" s="24"/>
      <c r="H16" s="24"/>
      <c r="I16" s="159"/>
      <c r="J16" s="159"/>
      <c r="K16" s="379"/>
      <c r="M16" s="380" t="s">
        <v>10</v>
      </c>
      <c r="N16" s="382" t="s">
        <v>11</v>
      </c>
      <c r="O16" s="383"/>
    </row>
    <row r="17" spans="2:15" ht="13.5" customHeight="1" x14ac:dyDescent="0.3">
      <c r="B17" s="23"/>
      <c r="C17" s="24"/>
      <c r="D17" s="25"/>
      <c r="E17" s="25"/>
      <c r="F17" s="25"/>
      <c r="G17" s="24"/>
      <c r="H17" s="24"/>
      <c r="I17" s="159"/>
      <c r="J17" s="159"/>
      <c r="K17" s="379"/>
      <c r="M17" s="381"/>
      <c r="N17" s="384"/>
      <c r="O17" s="385"/>
    </row>
    <row r="18" spans="2:15" ht="13.5" customHeight="1" x14ac:dyDescent="0.3">
      <c r="B18" s="23"/>
      <c r="C18" s="24"/>
      <c r="D18" s="25"/>
      <c r="E18" s="25"/>
      <c r="F18" s="25"/>
      <c r="G18" s="24"/>
      <c r="H18" s="24"/>
      <c r="I18" s="145"/>
      <c r="J18" s="145"/>
      <c r="K18" s="366"/>
      <c r="M18" s="367" t="s">
        <v>12</v>
      </c>
      <c r="N18" s="369" t="s">
        <v>13</v>
      </c>
      <c r="O18" s="370"/>
    </row>
    <row r="19" spans="2:15" ht="13.5" customHeight="1" x14ac:dyDescent="0.3">
      <c r="B19" s="23"/>
      <c r="C19" s="24"/>
      <c r="D19" s="25"/>
      <c r="E19" s="25"/>
      <c r="F19" s="25"/>
      <c r="G19" s="24"/>
      <c r="H19" s="24"/>
      <c r="I19" s="145"/>
      <c r="J19" s="145"/>
      <c r="K19" s="366"/>
      <c r="M19" s="368"/>
      <c r="N19" s="371"/>
      <c r="O19" s="372"/>
    </row>
    <row r="20" spans="2:15" ht="13.5" customHeight="1" x14ac:dyDescent="0.3">
      <c r="B20" s="23"/>
      <c r="C20" s="24"/>
      <c r="D20" s="25"/>
      <c r="E20" s="25"/>
      <c r="F20" s="25"/>
      <c r="G20" s="24"/>
      <c r="H20" s="24"/>
      <c r="I20" s="153"/>
      <c r="J20" s="145"/>
      <c r="K20" s="366"/>
      <c r="M20" s="377" t="s">
        <v>14</v>
      </c>
      <c r="N20" s="369" t="s">
        <v>15</v>
      </c>
      <c r="O20" s="370"/>
    </row>
    <row r="21" spans="2:15" ht="13.5" customHeight="1" x14ac:dyDescent="0.3">
      <c r="B21" s="23"/>
      <c r="C21" s="24"/>
      <c r="D21" s="25"/>
      <c r="E21" s="25"/>
      <c r="F21" s="25"/>
      <c r="G21" s="24"/>
      <c r="H21" s="24"/>
      <c r="I21" s="153"/>
      <c r="J21" s="145"/>
      <c r="K21" s="366"/>
      <c r="M21" s="378"/>
      <c r="N21" s="371"/>
      <c r="O21" s="372"/>
    </row>
    <row r="22" spans="2:15" ht="13.5" customHeight="1" x14ac:dyDescent="0.3">
      <c r="B22" s="23"/>
      <c r="C22" s="24"/>
      <c r="D22" s="25"/>
      <c r="E22" s="25"/>
      <c r="F22" s="25"/>
      <c r="G22" s="24"/>
      <c r="H22" s="24"/>
      <c r="I22" s="145"/>
      <c r="J22" s="145"/>
      <c r="K22" s="366"/>
      <c r="M22" s="367" t="s">
        <v>16</v>
      </c>
      <c r="N22" s="369" t="s">
        <v>17</v>
      </c>
      <c r="O22" s="370"/>
    </row>
    <row r="23" spans="2:15" ht="13.5" customHeight="1" x14ac:dyDescent="0.3">
      <c r="B23" s="23"/>
      <c r="C23" s="24"/>
      <c r="D23" s="25"/>
      <c r="E23" s="25"/>
      <c r="F23" s="25"/>
      <c r="G23" s="24"/>
      <c r="H23" s="24"/>
      <c r="I23" s="145"/>
      <c r="J23" s="145"/>
      <c r="K23" s="366"/>
      <c r="M23" s="368"/>
      <c r="N23" s="371"/>
      <c r="O23" s="372"/>
    </row>
    <row r="24" spans="2:15" ht="13.5" customHeight="1" x14ac:dyDescent="0.3">
      <c r="B24" s="23"/>
      <c r="C24" s="24"/>
      <c r="D24" s="25"/>
      <c r="E24" s="25"/>
      <c r="F24" s="25"/>
      <c r="G24" s="24"/>
      <c r="H24" s="24"/>
      <c r="I24" s="145"/>
      <c r="J24" s="145"/>
      <c r="K24" s="366"/>
      <c r="M24" s="367" t="s">
        <v>18</v>
      </c>
      <c r="N24" s="369" t="s">
        <v>19</v>
      </c>
      <c r="O24" s="370"/>
    </row>
    <row r="25" spans="2:15" ht="13.5" customHeight="1" x14ac:dyDescent="0.3">
      <c r="B25" s="23"/>
      <c r="C25" s="24"/>
      <c r="D25" s="25"/>
      <c r="E25" s="25"/>
      <c r="F25" s="25"/>
      <c r="G25" s="24"/>
      <c r="H25" s="24"/>
      <c r="I25" s="145"/>
      <c r="J25" s="145"/>
      <c r="K25" s="366"/>
      <c r="M25" s="368"/>
      <c r="N25" s="371"/>
      <c r="O25" s="372"/>
    </row>
    <row r="26" spans="2:15" ht="13.5" customHeight="1" x14ac:dyDescent="0.3">
      <c r="B26" s="5"/>
      <c r="I26" s="173"/>
      <c r="J26" s="145"/>
      <c r="K26" s="366"/>
      <c r="M26" s="373" t="s">
        <v>20</v>
      </c>
      <c r="N26" s="369" t="s">
        <v>4</v>
      </c>
      <c r="O26" s="370"/>
    </row>
    <row r="27" spans="2:15" ht="13.5" customHeight="1" thickBot="1" x14ac:dyDescent="0.35">
      <c r="B27" s="5"/>
      <c r="I27" s="173"/>
      <c r="J27" s="145"/>
      <c r="K27" s="366"/>
      <c r="M27" s="374"/>
      <c r="N27" s="375"/>
      <c r="O27" s="376"/>
    </row>
    <row r="28" spans="2:15" ht="17.25" customHeight="1" thickBot="1" x14ac:dyDescent="0.35">
      <c r="B28" s="26"/>
      <c r="C28" s="27"/>
      <c r="D28" s="27"/>
      <c r="E28" s="27"/>
      <c r="F28" s="27"/>
      <c r="G28" s="27"/>
      <c r="H28" s="27"/>
      <c r="I28" s="27"/>
      <c r="J28" s="27"/>
      <c r="K28" s="28"/>
    </row>
    <row r="29" spans="2:15" s="11" customFormat="1" ht="21" customHeight="1" thickTop="1" x14ac:dyDescent="0.3">
      <c r="B29" s="29" t="s">
        <v>21</v>
      </c>
      <c r="C29" s="30"/>
      <c r="D29" s="30"/>
      <c r="E29" s="30"/>
      <c r="F29" s="30"/>
      <c r="G29" s="362" t="s">
        <v>22</v>
      </c>
      <c r="H29" s="363"/>
      <c r="I29" s="364" t="s">
        <v>59</v>
      </c>
      <c r="J29" s="364"/>
      <c r="K29" s="365"/>
    </row>
    <row r="30" spans="2:15" s="11" customFormat="1" ht="21" customHeight="1" x14ac:dyDescent="0.3">
      <c r="B30" s="339" t="s">
        <v>23</v>
      </c>
      <c r="C30" s="227"/>
      <c r="D30" s="192" t="s">
        <v>57</v>
      </c>
      <c r="E30" s="193"/>
      <c r="F30" s="194"/>
      <c r="G30" s="226" t="s">
        <v>24</v>
      </c>
      <c r="H30" s="227"/>
      <c r="I30" s="193" t="s">
        <v>60</v>
      </c>
      <c r="J30" s="193"/>
      <c r="K30" s="340"/>
    </row>
    <row r="31" spans="2:15" s="11" customFormat="1" ht="21" customHeight="1" x14ac:dyDescent="0.3">
      <c r="B31" s="339" t="s">
        <v>25</v>
      </c>
      <c r="C31" s="227"/>
      <c r="D31" s="359" t="s">
        <v>58</v>
      </c>
      <c r="E31" s="359"/>
      <c r="F31" s="359"/>
      <c r="G31" s="226" t="s">
        <v>26</v>
      </c>
      <c r="H31" s="227"/>
      <c r="I31" s="360" t="s">
        <v>75</v>
      </c>
      <c r="J31" s="360"/>
      <c r="K31" s="361"/>
    </row>
    <row r="32" spans="2:15" s="11" customFormat="1" ht="21" customHeight="1" x14ac:dyDescent="0.3">
      <c r="B32" s="339" t="s">
        <v>27</v>
      </c>
      <c r="C32" s="227"/>
      <c r="D32" s="31" t="s">
        <v>80</v>
      </c>
      <c r="E32" s="32"/>
      <c r="F32" s="33"/>
      <c r="G32" s="226" t="s">
        <v>28</v>
      </c>
      <c r="H32" s="227"/>
      <c r="I32" s="353" t="s">
        <v>71</v>
      </c>
      <c r="J32" s="354"/>
      <c r="K32" s="355"/>
    </row>
    <row r="33" spans="2:13" s="11" customFormat="1" ht="21" customHeight="1" x14ac:dyDescent="0.3">
      <c r="B33" s="339" t="s">
        <v>29</v>
      </c>
      <c r="C33" s="227"/>
      <c r="D33" s="74" t="s">
        <v>61</v>
      </c>
      <c r="E33" s="76"/>
      <c r="F33" s="77" t="s">
        <v>70</v>
      </c>
      <c r="G33" s="226" t="s">
        <v>30</v>
      </c>
      <c r="H33" s="227"/>
      <c r="I33" s="353" t="s">
        <v>77</v>
      </c>
      <c r="J33" s="354"/>
      <c r="K33" s="355"/>
    </row>
    <row r="34" spans="2:13" s="11" customFormat="1" ht="19.5" customHeight="1" thickBot="1" x14ac:dyDescent="0.35">
      <c r="B34" s="34" t="s">
        <v>55</v>
      </c>
      <c r="C34" s="35"/>
      <c r="G34" s="36"/>
      <c r="H34" s="36"/>
      <c r="I34" s="36"/>
      <c r="J34" s="37"/>
      <c r="K34" s="38"/>
    </row>
    <row r="35" spans="2:13" s="11" customFormat="1" ht="16.5" customHeight="1" thickTop="1" x14ac:dyDescent="0.3">
      <c r="B35" s="356" t="s">
        <v>31</v>
      </c>
      <c r="C35" s="214"/>
      <c r="D35" s="214"/>
      <c r="E35" s="214"/>
      <c r="F35" s="214"/>
      <c r="G35" s="214"/>
      <c r="H35" s="214"/>
      <c r="I35" s="214"/>
      <c r="J35" s="214"/>
      <c r="K35" s="357"/>
    </row>
    <row r="36" spans="2:13" s="11" customFormat="1" ht="21" customHeight="1" x14ac:dyDescent="0.3">
      <c r="B36" s="339" t="s">
        <v>32</v>
      </c>
      <c r="C36" s="227"/>
      <c r="D36" s="358" t="s">
        <v>76</v>
      </c>
      <c r="E36" s="358"/>
      <c r="F36" s="358"/>
      <c r="G36" s="226" t="s">
        <v>33</v>
      </c>
      <c r="H36" s="227"/>
      <c r="I36" s="353" t="s">
        <v>62</v>
      </c>
      <c r="J36" s="354"/>
      <c r="K36" s="355"/>
      <c r="M36" s="11">
        <f>12.9/5.6*85</f>
        <v>195.80357142857144</v>
      </c>
    </row>
    <row r="37" spans="2:13" s="11" customFormat="1" ht="20.25" customHeight="1" thickBot="1" x14ac:dyDescent="0.35">
      <c r="B37" s="341" t="s">
        <v>34</v>
      </c>
      <c r="C37" s="342"/>
      <c r="D37" s="209" t="s">
        <v>63</v>
      </c>
      <c r="E37" s="210"/>
      <c r="F37" s="211"/>
      <c r="G37" s="345" t="s">
        <v>35</v>
      </c>
      <c r="H37" s="342"/>
      <c r="I37" s="346" t="s">
        <v>64</v>
      </c>
      <c r="J37" s="347"/>
      <c r="K37" s="348"/>
      <c r="M37" s="11">
        <f>8.6/12.9</f>
        <v>0.66666666666666663</v>
      </c>
    </row>
    <row r="38" spans="2:13" s="11" customFormat="1" ht="20.25" customHeight="1" thickTop="1" x14ac:dyDescent="0.3">
      <c r="B38" s="349" t="s">
        <v>36</v>
      </c>
      <c r="C38" s="196"/>
      <c r="D38" s="196"/>
      <c r="E38" s="196"/>
      <c r="F38" s="196"/>
      <c r="G38" s="196"/>
      <c r="H38" s="196"/>
      <c r="I38" s="196"/>
      <c r="J38" s="196"/>
      <c r="K38" s="350"/>
    </row>
    <row r="39" spans="2:13" s="11" customFormat="1" ht="23.25" customHeight="1" x14ac:dyDescent="0.3">
      <c r="B39" s="351" t="s">
        <v>37</v>
      </c>
      <c r="C39" s="352"/>
      <c r="D39" s="201" t="s">
        <v>78</v>
      </c>
      <c r="E39" s="202"/>
      <c r="F39" s="203"/>
      <c r="G39" s="39" t="s">
        <v>38</v>
      </c>
      <c r="H39" s="40"/>
      <c r="I39" s="41" t="s">
        <v>65</v>
      </c>
      <c r="J39" s="30"/>
      <c r="K39" s="42"/>
      <c r="M39" s="11">
        <f>8.6*1.5</f>
        <v>12.899999999999999</v>
      </c>
    </row>
    <row r="40" spans="2:13" s="11" customFormat="1" ht="21" customHeight="1" x14ac:dyDescent="0.3">
      <c r="B40" s="339" t="s">
        <v>39</v>
      </c>
      <c r="C40" s="227"/>
      <c r="D40" s="192" t="s">
        <v>69</v>
      </c>
      <c r="E40" s="193"/>
      <c r="F40" s="193"/>
      <c r="G40" s="193"/>
      <c r="H40" s="193"/>
      <c r="I40" s="193"/>
      <c r="J40" s="193"/>
      <c r="K40" s="340"/>
    </row>
    <row r="41" spans="2:13" s="11" customFormat="1" ht="21" customHeight="1" thickBot="1" x14ac:dyDescent="0.35">
      <c r="B41" s="341" t="s">
        <v>40</v>
      </c>
      <c r="C41" s="342"/>
      <c r="D41" s="204" t="s">
        <v>66</v>
      </c>
      <c r="E41" s="205"/>
      <c r="F41" s="206"/>
      <c r="G41" s="43" t="s">
        <v>41</v>
      </c>
      <c r="H41" s="75"/>
      <c r="I41" s="44" t="s">
        <v>67</v>
      </c>
      <c r="J41" s="78"/>
      <c r="K41" s="45"/>
    </row>
    <row r="42" spans="2:13" s="11" customFormat="1" ht="20.25" customHeight="1" thickTop="1" x14ac:dyDescent="0.3">
      <c r="B42" s="7" t="s">
        <v>42</v>
      </c>
      <c r="C42" s="8"/>
      <c r="D42" s="46"/>
      <c r="E42" s="47"/>
      <c r="F42" s="47"/>
      <c r="G42" s="47"/>
      <c r="H42" s="47"/>
      <c r="I42" s="47"/>
      <c r="J42" s="47"/>
      <c r="K42" s="48"/>
    </row>
    <row r="43" spans="2:13" s="11" customFormat="1" ht="16.5" customHeight="1" x14ac:dyDescent="0.3">
      <c r="B43" s="339" t="s">
        <v>43</v>
      </c>
      <c r="C43" s="227"/>
      <c r="D43" s="226" t="s">
        <v>44</v>
      </c>
      <c r="E43" s="343"/>
      <c r="F43" s="227"/>
      <c r="G43" s="226" t="s">
        <v>45</v>
      </c>
      <c r="H43" s="343"/>
      <c r="I43" s="343"/>
      <c r="J43" s="226" t="s">
        <v>46</v>
      </c>
      <c r="K43" s="344"/>
    </row>
    <row r="44" spans="2:13" s="11" customFormat="1" ht="45.75" customHeight="1" x14ac:dyDescent="0.3">
      <c r="B44" s="330"/>
      <c r="C44" s="203"/>
      <c r="D44" s="336" t="s">
        <v>121</v>
      </c>
      <c r="E44" s="297"/>
      <c r="F44" s="298"/>
      <c r="G44" s="296" t="s">
        <v>119</v>
      </c>
      <c r="H44" s="297"/>
      <c r="I44" s="298"/>
      <c r="J44" s="299" t="s">
        <v>120</v>
      </c>
      <c r="K44" s="337"/>
    </row>
    <row r="45" spans="2:13" s="11" customFormat="1" ht="45.75" customHeight="1" x14ac:dyDescent="0.3">
      <c r="B45" s="86"/>
      <c r="C45" s="85"/>
      <c r="D45" s="89"/>
      <c r="E45" s="90"/>
      <c r="F45" s="91"/>
      <c r="G45" s="89"/>
      <c r="H45" s="90"/>
      <c r="I45" s="91"/>
      <c r="J45" s="92"/>
      <c r="K45" s="93"/>
    </row>
    <row r="46" spans="2:13" s="11" customFormat="1" ht="45.75" customHeight="1" x14ac:dyDescent="0.3">
      <c r="B46" s="330"/>
      <c r="C46" s="203"/>
      <c r="D46" s="221"/>
      <c r="E46" s="222"/>
      <c r="F46" s="223"/>
      <c r="G46" s="221"/>
      <c r="H46" s="222"/>
      <c r="I46" s="223"/>
      <c r="J46" s="221"/>
      <c r="K46" s="338"/>
    </row>
    <row r="47" spans="2:13" s="11" customFormat="1" ht="45.75" customHeight="1" x14ac:dyDescent="0.3">
      <c r="B47" s="330"/>
      <c r="C47" s="203"/>
      <c r="D47" s="287"/>
      <c r="E47" s="288"/>
      <c r="F47" s="289"/>
      <c r="G47" s="287"/>
      <c r="H47" s="288"/>
      <c r="I47" s="289"/>
      <c r="J47" s="287"/>
      <c r="K47" s="331"/>
    </row>
    <row r="48" spans="2:13" s="11" customFormat="1" ht="45.75" customHeight="1" x14ac:dyDescent="0.3">
      <c r="B48" s="332"/>
      <c r="C48" s="333"/>
      <c r="D48" s="287"/>
      <c r="E48" s="288"/>
      <c r="F48" s="289"/>
      <c r="G48" s="287"/>
      <c r="H48" s="288"/>
      <c r="I48" s="289"/>
      <c r="J48" s="334"/>
      <c r="K48" s="335"/>
    </row>
    <row r="49" spans="2:12" s="11" customFormat="1" ht="45.75" customHeight="1" thickBot="1" x14ac:dyDescent="0.35">
      <c r="B49" s="323"/>
      <c r="C49" s="324"/>
      <c r="D49" s="325"/>
      <c r="E49" s="326"/>
      <c r="F49" s="327"/>
      <c r="G49" s="79"/>
      <c r="H49" s="80"/>
      <c r="I49" s="80"/>
      <c r="J49" s="328"/>
      <c r="K49" s="329"/>
      <c r="L49" s="73" t="s">
        <v>56</v>
      </c>
    </row>
    <row r="50" spans="2:12" s="11" customFormat="1" ht="21.75" customHeight="1" x14ac:dyDescent="0.3">
      <c r="B50" s="49" t="s">
        <v>47</v>
      </c>
      <c r="C50" s="50"/>
      <c r="D50" s="51"/>
      <c r="E50" s="51"/>
      <c r="F50" s="51"/>
      <c r="G50" s="51"/>
      <c r="H50" s="51"/>
      <c r="I50" s="51"/>
      <c r="J50" s="51"/>
      <c r="K50" s="52"/>
    </row>
    <row r="51" spans="2:12" s="11" customFormat="1" ht="24.75" customHeight="1" x14ac:dyDescent="0.3">
      <c r="B51" s="53" t="s">
        <v>48</v>
      </c>
      <c r="C51" s="226" t="s">
        <v>79</v>
      </c>
      <c r="D51" s="227"/>
      <c r="E51" s="54" t="s">
        <v>49</v>
      </c>
      <c r="F51" s="55" t="s">
        <v>68</v>
      </c>
      <c r="G51" s="226" t="s">
        <v>50</v>
      </c>
      <c r="H51" s="227"/>
      <c r="I51" s="228" t="s">
        <v>51</v>
      </c>
      <c r="J51" s="229"/>
      <c r="K51" s="230"/>
    </row>
    <row r="52" spans="2:12" s="11" customFormat="1" ht="22.5" customHeight="1" x14ac:dyDescent="0.3">
      <c r="B52" s="218" t="s">
        <v>52</v>
      </c>
      <c r="C52" s="219"/>
      <c r="D52" s="219"/>
      <c r="E52" s="219"/>
      <c r="F52" s="219"/>
      <c r="G52" s="219"/>
      <c r="H52" s="219"/>
      <c r="I52" s="219"/>
      <c r="J52" s="219"/>
      <c r="K52" s="220"/>
    </row>
    <row r="53" spans="2:12" s="11" customFormat="1" ht="35.25" customHeight="1" x14ac:dyDescent="0.3">
      <c r="B53" s="56"/>
      <c r="C53" s="224"/>
      <c r="D53" s="224"/>
      <c r="E53" s="57"/>
      <c r="F53" s="9"/>
      <c r="G53" s="224"/>
      <c r="H53" s="224"/>
      <c r="I53" s="57"/>
      <c r="J53"/>
      <c r="K53" s="10"/>
    </row>
    <row r="54" spans="2:12" s="11" customFormat="1" ht="35.25" customHeight="1" x14ac:dyDescent="0.3">
      <c r="B54" s="56"/>
      <c r="C54" s="225"/>
      <c r="D54" s="225"/>
      <c r="E54" s="225"/>
      <c r="F54" s="58"/>
      <c r="G54" s="58"/>
      <c r="H54" s="58"/>
      <c r="I54" s="58"/>
      <c r="J54" s="58"/>
      <c r="K54" s="59"/>
    </row>
    <row r="55" spans="2:12" s="11" customFormat="1" ht="35.25" customHeight="1" x14ac:dyDescent="0.3">
      <c r="B55" s="56"/>
      <c r="C55" s="225"/>
      <c r="D55" s="225"/>
      <c r="E55" s="225"/>
      <c r="F55" s="60"/>
      <c r="G55" s="58"/>
      <c r="H55" s="58"/>
      <c r="I55" s="225"/>
      <c r="J55" s="225"/>
      <c r="K55" s="59"/>
    </row>
    <row r="56" spans="2:12" s="11" customFormat="1" ht="35.25" customHeight="1" x14ac:dyDescent="0.3">
      <c r="B56" s="56"/>
      <c r="C56" s="225"/>
      <c r="D56" s="225"/>
      <c r="E56" s="225"/>
      <c r="F56" s="60"/>
      <c r="G56" s="58"/>
      <c r="H56" s="58"/>
      <c r="I56" s="225"/>
      <c r="J56" s="225"/>
      <c r="K56" s="59"/>
    </row>
    <row r="57" spans="2:12" s="11" customFormat="1" ht="35.25" customHeight="1" x14ac:dyDescent="0.3">
      <c r="B57" s="56"/>
      <c r="C57" s="225"/>
      <c r="D57" s="225"/>
      <c r="E57" s="225"/>
      <c r="F57" s="60"/>
      <c r="G57" s="58"/>
      <c r="H57" s="58"/>
      <c r="I57" s="225"/>
      <c r="J57" s="225"/>
      <c r="K57" s="59"/>
    </row>
    <row r="58" spans="2:12" s="11" customFormat="1" ht="35.25" customHeight="1" x14ac:dyDescent="0.3">
      <c r="B58" s="56"/>
      <c r="C58" s="225"/>
      <c r="D58" s="225"/>
      <c r="E58" s="225"/>
      <c r="F58" s="60"/>
      <c r="G58" s="58"/>
      <c r="H58" s="58"/>
      <c r="I58" s="225"/>
      <c r="J58" s="225"/>
      <c r="K58" s="59"/>
    </row>
    <row r="59" spans="2:12" s="11" customFormat="1" ht="35.25" customHeight="1" x14ac:dyDescent="0.3">
      <c r="B59" s="56"/>
      <c r="C59" s="225"/>
      <c r="D59" s="225"/>
      <c r="E59" s="225"/>
      <c r="F59" s="60"/>
      <c r="G59" s="58"/>
      <c r="H59" s="58"/>
      <c r="I59" s="225"/>
      <c r="J59" s="225"/>
      <c r="K59" s="59"/>
    </row>
    <row r="60" spans="2:12" s="11" customFormat="1" ht="35.25" customHeight="1" x14ac:dyDescent="0.3">
      <c r="B60" s="56"/>
      <c r="C60" s="225"/>
      <c r="D60" s="225"/>
      <c r="E60" s="225"/>
      <c r="F60" s="58"/>
      <c r="G60" s="58"/>
      <c r="H60" s="58"/>
      <c r="I60" s="58"/>
      <c r="J60" s="58"/>
      <c r="K60" s="59"/>
    </row>
    <row r="61" spans="2:12" s="11" customFormat="1" ht="35.25" customHeight="1" x14ac:dyDescent="0.3">
      <c r="B61" s="56"/>
      <c r="C61" s="225"/>
      <c r="D61" s="225"/>
      <c r="E61" s="225"/>
      <c r="F61" s="60"/>
      <c r="G61" s="58"/>
      <c r="H61" s="58"/>
      <c r="I61" s="225"/>
      <c r="J61" s="225"/>
      <c r="K61" s="59"/>
    </row>
    <row r="62" spans="2:12" s="11" customFormat="1" ht="35.25" customHeight="1" x14ac:dyDescent="0.3">
      <c r="B62" s="61"/>
      <c r="C62" s="225"/>
      <c r="D62" s="225"/>
      <c r="E62" s="225"/>
      <c r="F62" s="60"/>
      <c r="G62" s="58"/>
      <c r="H62" s="58"/>
      <c r="I62" s="225"/>
      <c r="J62" s="225"/>
      <c r="K62" s="59"/>
    </row>
    <row r="63" spans="2:12" s="11" customFormat="1" ht="19.5" customHeight="1" x14ac:dyDescent="0.3">
      <c r="B63" s="7" t="s">
        <v>53</v>
      </c>
      <c r="C63" s="8"/>
      <c r="D63" s="58"/>
      <c r="E63" s="58"/>
      <c r="F63" s="58"/>
      <c r="G63" s="58"/>
      <c r="H63" s="58"/>
      <c r="I63" s="58"/>
      <c r="K63" s="59"/>
    </row>
    <row r="64" spans="2:12" s="11" customFormat="1" ht="44.25" customHeight="1" x14ac:dyDescent="0.3">
      <c r="B64" s="235"/>
      <c r="C64" s="224"/>
      <c r="D64" s="224"/>
      <c r="E64" s="224"/>
      <c r="F64" s="224"/>
      <c r="G64" s="236"/>
      <c r="H64" s="236"/>
      <c r="I64" s="236"/>
      <c r="J64" s="237"/>
      <c r="K64" s="62"/>
    </row>
    <row r="65" spans="2:11" s="11" customFormat="1" ht="26.25" customHeight="1" x14ac:dyDescent="0.3">
      <c r="B65" s="235"/>
      <c r="C65" s="224"/>
      <c r="D65" s="224"/>
      <c r="E65" s="224"/>
      <c r="F65" s="224"/>
      <c r="G65" s="9"/>
      <c r="H65" s="9"/>
      <c r="J65" s="9"/>
      <c r="K65" s="10"/>
    </row>
    <row r="66" spans="2:11" s="11" customFormat="1" ht="22.5" customHeight="1" x14ac:dyDescent="0.3">
      <c r="B66" s="63"/>
      <c r="C66" s="64"/>
      <c r="D66" s="64"/>
      <c r="E66" s="64"/>
      <c r="F66" s="64"/>
      <c r="G66" s="9"/>
      <c r="H66" s="65"/>
      <c r="I66" s="65"/>
      <c r="J66" s="65"/>
      <c r="K66" s="66"/>
    </row>
    <row r="67" spans="2:11" s="11" customFormat="1" ht="22.5" customHeight="1" x14ac:dyDescent="0.3">
      <c r="B67" s="238"/>
      <c r="C67" s="239"/>
      <c r="D67" s="239"/>
      <c r="E67" s="239"/>
      <c r="F67" s="239"/>
      <c r="G67" s="9"/>
      <c r="H67" s="65"/>
      <c r="I67" s="65"/>
      <c r="J67" s="65"/>
      <c r="K67" s="66"/>
    </row>
    <row r="68" spans="2:11" s="11" customFormat="1" ht="27" customHeight="1" x14ac:dyDescent="0.3">
      <c r="B68" s="240"/>
      <c r="C68" s="241"/>
      <c r="D68" s="241"/>
      <c r="E68" s="241"/>
      <c r="F68" s="241"/>
      <c r="G68" s="9"/>
      <c r="H68" s="65"/>
      <c r="I68" s="65"/>
      <c r="J68" s="65"/>
      <c r="K68" s="66"/>
    </row>
    <row r="69" spans="2:11" s="11" customFormat="1" ht="22.5" customHeight="1" x14ac:dyDescent="0.3">
      <c r="B69" s="233"/>
      <c r="C69" s="234"/>
      <c r="D69" s="234"/>
      <c r="E69" s="234"/>
      <c r="F69" s="234"/>
      <c r="G69" s="9"/>
      <c r="H69" s="65"/>
      <c r="I69" s="65"/>
      <c r="J69" s="65"/>
      <c r="K69" s="66"/>
    </row>
    <row r="70" spans="2:11" s="11" customFormat="1" ht="22.5" customHeight="1" x14ac:dyDescent="0.3">
      <c r="B70" s="63"/>
      <c r="C70" s="64"/>
      <c r="D70" s="65"/>
      <c r="E70" s="65"/>
      <c r="F70" s="65"/>
      <c r="G70" s="9"/>
      <c r="H70" s="65"/>
      <c r="I70" s="65"/>
      <c r="J70" s="65"/>
      <c r="K70" s="66"/>
    </row>
    <row r="71" spans="2:11" s="11" customFormat="1" ht="22.5" customHeight="1" x14ac:dyDescent="0.25">
      <c r="B71" s="231"/>
      <c r="C71" s="232"/>
      <c r="D71" s="232"/>
      <c r="E71" s="232"/>
      <c r="F71" s="232"/>
      <c r="G71" s="9"/>
      <c r="H71" s="65"/>
      <c r="I71" s="65"/>
      <c r="J71" s="65"/>
      <c r="K71" s="66"/>
    </row>
    <row r="72" spans="2:11" s="11" customFormat="1" ht="22.5" customHeight="1" x14ac:dyDescent="0.3">
      <c r="B72" s="233"/>
      <c r="C72" s="234"/>
      <c r="D72" s="234"/>
      <c r="E72" s="234"/>
      <c r="F72" s="234"/>
      <c r="G72" s="9"/>
      <c r="H72" s="65"/>
      <c r="I72" s="65"/>
      <c r="J72" s="65"/>
      <c r="K72" s="66"/>
    </row>
    <row r="73" spans="2:11" s="11" customFormat="1" ht="22.5" customHeight="1" x14ac:dyDescent="0.25">
      <c r="B73" s="233"/>
      <c r="C73" s="234"/>
      <c r="D73" s="234"/>
      <c r="E73" s="67"/>
      <c r="F73" s="67"/>
      <c r="G73" s="9"/>
      <c r="H73" s="65"/>
      <c r="I73" s="65"/>
      <c r="J73" s="65"/>
      <c r="K73" s="66"/>
    </row>
    <row r="74" spans="2:11" s="11" customFormat="1" ht="22.5" customHeight="1" x14ac:dyDescent="0.3">
      <c r="B74" s="233"/>
      <c r="C74" s="234"/>
      <c r="D74" s="234"/>
      <c r="E74" s="234"/>
      <c r="F74" s="234"/>
      <c r="G74" s="9"/>
      <c r="H74" s="65"/>
      <c r="I74" s="65"/>
      <c r="J74" s="65"/>
      <c r="K74" s="66"/>
    </row>
    <row r="75" spans="2:11" s="11" customFormat="1" ht="22.5" customHeight="1" x14ac:dyDescent="0.25">
      <c r="B75" s="81"/>
      <c r="C75" s="82"/>
      <c r="D75" s="82"/>
      <c r="E75" s="67"/>
      <c r="F75" s="67"/>
      <c r="G75" s="9"/>
      <c r="H75" s="65"/>
      <c r="I75" s="65"/>
      <c r="J75" s="65"/>
      <c r="K75" s="66"/>
    </row>
    <row r="76" spans="2:11" s="11" customFormat="1" ht="22.5" customHeight="1" x14ac:dyDescent="0.25">
      <c r="B76" s="68"/>
      <c r="C76" s="67"/>
      <c r="D76" s="67"/>
      <c r="E76" s="67"/>
      <c r="F76" s="67"/>
      <c r="G76" s="9"/>
      <c r="H76" s="65"/>
      <c r="I76" s="65"/>
      <c r="J76" s="65"/>
      <c r="K76" s="66"/>
    </row>
    <row r="77" spans="2:11" s="11" customFormat="1" ht="22.5" customHeight="1" x14ac:dyDescent="0.25">
      <c r="B77" s="68"/>
      <c r="C77" s="67"/>
      <c r="D77" s="67"/>
      <c r="E77" s="67"/>
      <c r="F77" s="67"/>
      <c r="G77" s="9"/>
      <c r="H77" s="65"/>
      <c r="I77" s="65"/>
      <c r="J77" s="65"/>
      <c r="K77" s="66"/>
    </row>
    <row r="78" spans="2:11" s="11" customFormat="1" ht="22.5" customHeight="1" x14ac:dyDescent="0.3">
      <c r="B78" s="238"/>
      <c r="C78" s="239"/>
      <c r="D78" s="239"/>
      <c r="E78" s="65"/>
      <c r="F78" s="65"/>
      <c r="G78" s="9"/>
      <c r="H78" s="65"/>
      <c r="I78" s="65"/>
      <c r="J78" s="65"/>
      <c r="K78" s="66"/>
    </row>
    <row r="79" spans="2:11" s="35" customFormat="1" ht="19.5" customHeight="1" x14ac:dyDescent="0.3">
      <c r="B79" s="63"/>
      <c r="C79" s="64"/>
      <c r="D79" s="64"/>
      <c r="E79" s="64"/>
      <c r="F79" s="64"/>
      <c r="G79" s="64"/>
      <c r="H79" s="64"/>
      <c r="I79" s="64"/>
      <c r="J79" s="64"/>
      <c r="K79" s="69"/>
    </row>
    <row r="80" spans="2:11" ht="19.5" customHeight="1" x14ac:dyDescent="0.3">
      <c r="B80" s="233" t="s">
        <v>54</v>
      </c>
      <c r="C80" s="234"/>
      <c r="D80" s="234"/>
      <c r="E80" s="234"/>
      <c r="F80" s="234"/>
      <c r="G80" s="234"/>
      <c r="H80" s="234"/>
      <c r="I80" s="234"/>
      <c r="J80" s="234"/>
      <c r="K80" s="322"/>
    </row>
    <row r="81" spans="2:11" x14ac:dyDescent="0.3">
      <c r="B81" s="63"/>
      <c r="C81" s="64"/>
      <c r="D81" s="64"/>
      <c r="E81" s="64"/>
      <c r="F81" s="64"/>
      <c r="G81" s="64"/>
      <c r="H81" s="64"/>
      <c r="I81" s="64"/>
      <c r="J81" s="64"/>
      <c r="K81" s="69"/>
    </row>
    <row r="82" spans="2:11" x14ac:dyDescent="0.3">
      <c r="B82" s="63"/>
      <c r="C82" s="64"/>
      <c r="D82" s="64"/>
      <c r="E82" s="64"/>
      <c r="F82" s="64"/>
      <c r="G82" s="64"/>
      <c r="H82" s="64"/>
      <c r="I82" s="64"/>
      <c r="J82" s="64"/>
      <c r="K82" s="69"/>
    </row>
    <row r="83" spans="2:11" x14ac:dyDescent="0.3">
      <c r="B83" s="5"/>
      <c r="K83" s="6"/>
    </row>
    <row r="84" spans="2:11" x14ac:dyDescent="0.3">
      <c r="B84" s="5"/>
      <c r="K84" s="6"/>
    </row>
    <row r="85" spans="2:11" x14ac:dyDescent="0.3">
      <c r="B85" s="5"/>
      <c r="K85" s="6"/>
    </row>
    <row r="86" spans="2:11" x14ac:dyDescent="0.3">
      <c r="B86" s="34"/>
      <c r="C86" s="35"/>
      <c r="K86" s="6"/>
    </row>
    <row r="87" spans="2:11" x14ac:dyDescent="0.3">
      <c r="B87" s="5"/>
      <c r="K87" s="6"/>
    </row>
    <row r="88" spans="2:11" x14ac:dyDescent="0.3">
      <c r="B88" s="5"/>
      <c r="K88" s="6"/>
    </row>
    <row r="89" spans="2:11" ht="14.25" thickBot="1" x14ac:dyDescent="0.35">
      <c r="B89" s="70"/>
      <c r="C89" s="71"/>
      <c r="D89" s="71"/>
      <c r="E89" s="71"/>
      <c r="F89" s="71"/>
      <c r="G89" s="71"/>
      <c r="H89" s="71"/>
      <c r="I89" s="71"/>
      <c r="J89" s="71"/>
      <c r="K89" s="72"/>
    </row>
  </sheetData>
  <mergeCells count="133">
    <mergeCell ref="B8:C8"/>
    <mergeCell ref="D8:F8"/>
    <mergeCell ref="G8:H8"/>
    <mergeCell ref="I8:K8"/>
    <mergeCell ref="B9:C9"/>
    <mergeCell ref="D9:K9"/>
    <mergeCell ref="B6:C6"/>
    <mergeCell ref="D6:F6"/>
    <mergeCell ref="G6:H6"/>
    <mergeCell ref="I6:K6"/>
    <mergeCell ref="B7:C7"/>
    <mergeCell ref="D7:F7"/>
    <mergeCell ref="G7:H7"/>
    <mergeCell ref="I7:K7"/>
    <mergeCell ref="I16:I17"/>
    <mergeCell ref="J16:K17"/>
    <mergeCell ref="M16:M17"/>
    <mergeCell ref="N16:O17"/>
    <mergeCell ref="I18:I19"/>
    <mergeCell ref="J18:K19"/>
    <mergeCell ref="M18:M19"/>
    <mergeCell ref="N18:O19"/>
    <mergeCell ref="B10:K10"/>
    <mergeCell ref="D11:G11"/>
    <mergeCell ref="H12:I12"/>
    <mergeCell ref="J12:K12"/>
    <mergeCell ref="I14:K15"/>
    <mergeCell ref="M14:O15"/>
    <mergeCell ref="N24:O25"/>
    <mergeCell ref="I26:I27"/>
    <mergeCell ref="J26:K27"/>
    <mergeCell ref="M26:M27"/>
    <mergeCell ref="N26:O27"/>
    <mergeCell ref="I20:I21"/>
    <mergeCell ref="J20:K21"/>
    <mergeCell ref="M20:M21"/>
    <mergeCell ref="N20:O21"/>
    <mergeCell ref="I22:I23"/>
    <mergeCell ref="J22:K23"/>
    <mergeCell ref="M22:M23"/>
    <mergeCell ref="N22:O23"/>
    <mergeCell ref="G29:H29"/>
    <mergeCell ref="I29:K29"/>
    <mergeCell ref="B30:C30"/>
    <mergeCell ref="D30:F30"/>
    <mergeCell ref="G30:H30"/>
    <mergeCell ref="I30:K30"/>
    <mergeCell ref="I24:I25"/>
    <mergeCell ref="J24:K25"/>
    <mergeCell ref="M24:M25"/>
    <mergeCell ref="B33:C33"/>
    <mergeCell ref="G33:H33"/>
    <mergeCell ref="I33:K33"/>
    <mergeCell ref="B35:K35"/>
    <mergeCell ref="B36:C36"/>
    <mergeCell ref="D36:F36"/>
    <mergeCell ref="G36:H36"/>
    <mergeCell ref="I36:K36"/>
    <mergeCell ref="B31:C31"/>
    <mergeCell ref="D31:F31"/>
    <mergeCell ref="G31:H31"/>
    <mergeCell ref="I31:K31"/>
    <mergeCell ref="B32:C32"/>
    <mergeCell ref="G32:H32"/>
    <mergeCell ref="I32:K32"/>
    <mergeCell ref="B40:C40"/>
    <mergeCell ref="D40:K40"/>
    <mergeCell ref="B41:C41"/>
    <mergeCell ref="D41:F41"/>
    <mergeCell ref="B43:C43"/>
    <mergeCell ref="D43:F43"/>
    <mergeCell ref="G43:I43"/>
    <mergeCell ref="J43:K43"/>
    <mergeCell ref="B37:C37"/>
    <mergeCell ref="D37:F37"/>
    <mergeCell ref="G37:H37"/>
    <mergeCell ref="I37:K37"/>
    <mergeCell ref="B38:K38"/>
    <mergeCell ref="B39:C39"/>
    <mergeCell ref="D39:F39"/>
    <mergeCell ref="B47:C47"/>
    <mergeCell ref="D47:F47"/>
    <mergeCell ref="G47:I47"/>
    <mergeCell ref="J47:K47"/>
    <mergeCell ref="B48:C48"/>
    <mergeCell ref="D48:F48"/>
    <mergeCell ref="G48:I48"/>
    <mergeCell ref="J48:K48"/>
    <mergeCell ref="B44:C44"/>
    <mergeCell ref="D44:F44"/>
    <mergeCell ref="G44:I44"/>
    <mergeCell ref="J44:K44"/>
    <mergeCell ref="B46:C46"/>
    <mergeCell ref="D46:F46"/>
    <mergeCell ref="G46:I46"/>
    <mergeCell ref="J46:K46"/>
    <mergeCell ref="B52:K52"/>
    <mergeCell ref="C53:D53"/>
    <mergeCell ref="G53:H53"/>
    <mergeCell ref="C54:E54"/>
    <mergeCell ref="C55:E55"/>
    <mergeCell ref="I55:J55"/>
    <mergeCell ref="B49:C49"/>
    <mergeCell ref="D49:F49"/>
    <mergeCell ref="J49:K49"/>
    <mergeCell ref="C51:D51"/>
    <mergeCell ref="G51:H51"/>
    <mergeCell ref="I51:K51"/>
    <mergeCell ref="C59:E59"/>
    <mergeCell ref="I59:J59"/>
    <mergeCell ref="C60:E60"/>
    <mergeCell ref="C61:E61"/>
    <mergeCell ref="I61:J61"/>
    <mergeCell ref="C62:E62"/>
    <mergeCell ref="I62:J62"/>
    <mergeCell ref="C56:E56"/>
    <mergeCell ref="I56:J56"/>
    <mergeCell ref="C57:E57"/>
    <mergeCell ref="I57:J57"/>
    <mergeCell ref="C58:E58"/>
    <mergeCell ref="I58:J58"/>
    <mergeCell ref="B71:F71"/>
    <mergeCell ref="B72:F72"/>
    <mergeCell ref="B73:D73"/>
    <mergeCell ref="B74:F74"/>
    <mergeCell ref="B78:D78"/>
    <mergeCell ref="B80:K80"/>
    <mergeCell ref="B64:F65"/>
    <mergeCell ref="G64:H64"/>
    <mergeCell ref="I64:J64"/>
    <mergeCell ref="B67:F67"/>
    <mergeCell ref="B68:F68"/>
    <mergeCell ref="B69:F69"/>
  </mergeCells>
  <phoneticPr fontId="2" type="noConversion"/>
  <printOptions horizontalCentered="1" verticalCentered="1"/>
  <pageMargins left="0.19685039370078741" right="0.31496062992125984" top="0.19685039370078741" bottom="0.15748031496062992" header="0.27559055118110237" footer="0.23622047244094491"/>
  <pageSetup paperSize="9" scale="76" orientation="portrait" r:id="rId1"/>
  <rowBreaks count="2" manualBreakCount="2">
    <brk id="49" max="16383" man="1"/>
    <brk id="89" max="16383" man="1"/>
  </rowBreaks>
  <colBreaks count="1" manualBreakCount="1">
    <brk id="11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3:L25"/>
  <sheetViews>
    <sheetView workbookViewId="0">
      <selection activeCell="B3" sqref="B3:L12"/>
    </sheetView>
  </sheetViews>
  <sheetFormatPr defaultRowHeight="16.5" x14ac:dyDescent="0.3"/>
  <cols>
    <col min="2" max="2" width="4.625" customWidth="1"/>
    <col min="3" max="5" width="20.625" customWidth="1"/>
    <col min="6" max="6" width="7.625" customWidth="1"/>
    <col min="7" max="12" width="12.625" customWidth="1"/>
  </cols>
  <sheetData>
    <row r="3" spans="2:12" ht="18" customHeight="1" x14ac:dyDescent="0.3">
      <c r="B3" s="425" t="s">
        <v>89</v>
      </c>
      <c r="C3" s="426"/>
      <c r="D3" s="426"/>
      <c r="E3" s="426"/>
      <c r="F3" s="427"/>
      <c r="G3" s="431" t="s">
        <v>82</v>
      </c>
      <c r="H3" s="431"/>
      <c r="I3" s="431" t="s">
        <v>83</v>
      </c>
      <c r="J3" s="431"/>
      <c r="K3" s="431" t="s">
        <v>84</v>
      </c>
      <c r="L3" s="431"/>
    </row>
    <row r="4" spans="2:12" ht="18" customHeight="1" x14ac:dyDescent="0.3">
      <c r="B4" s="428"/>
      <c r="C4" s="429"/>
      <c r="D4" s="429"/>
      <c r="E4" s="429"/>
      <c r="F4" s="430"/>
      <c r="G4" s="432" t="s">
        <v>105</v>
      </c>
      <c r="H4" s="433"/>
      <c r="I4" s="432" t="s">
        <v>105</v>
      </c>
      <c r="J4" s="433"/>
      <c r="K4" s="432" t="s">
        <v>105</v>
      </c>
      <c r="L4" s="433"/>
    </row>
    <row r="5" spans="2:12" ht="18" customHeight="1" x14ac:dyDescent="0.3">
      <c r="B5" t="s">
        <v>93</v>
      </c>
    </row>
    <row r="6" spans="2:12" ht="20.25" customHeight="1" x14ac:dyDescent="0.3">
      <c r="B6" s="87">
        <v>1</v>
      </c>
      <c r="C6" s="413" t="s">
        <v>85</v>
      </c>
      <c r="D6" s="414"/>
      <c r="E6" s="414"/>
      <c r="F6" s="415"/>
      <c r="G6" s="407"/>
      <c r="H6" s="407"/>
      <c r="I6" s="407"/>
      <c r="J6" s="407"/>
      <c r="K6" s="407"/>
      <c r="L6" s="407"/>
    </row>
    <row r="7" spans="2:12" ht="20.25" customHeight="1" x14ac:dyDescent="0.3">
      <c r="B7" s="87">
        <v>2</v>
      </c>
      <c r="C7" s="413" t="s">
        <v>86</v>
      </c>
      <c r="D7" s="414"/>
      <c r="E7" s="414"/>
      <c r="F7" s="415"/>
      <c r="G7" s="407"/>
      <c r="H7" s="407"/>
      <c r="I7" s="407"/>
      <c r="J7" s="407"/>
      <c r="K7" s="407"/>
      <c r="L7" s="407"/>
    </row>
    <row r="8" spans="2:12" ht="20.25" customHeight="1" x14ac:dyDescent="0.3">
      <c r="B8" s="87">
        <v>3</v>
      </c>
      <c r="C8" s="413" t="s">
        <v>104</v>
      </c>
      <c r="D8" s="414"/>
      <c r="E8" s="414"/>
      <c r="F8" s="415"/>
      <c r="G8" s="408"/>
      <c r="H8" s="408"/>
      <c r="I8" s="408"/>
      <c r="J8" s="408"/>
      <c r="K8" s="408"/>
      <c r="L8" s="408"/>
    </row>
    <row r="9" spans="2:12" ht="20.25" customHeight="1" x14ac:dyDescent="0.3">
      <c r="B9" s="87">
        <v>4</v>
      </c>
      <c r="C9" s="413" t="s">
        <v>87</v>
      </c>
      <c r="D9" s="414"/>
      <c r="E9" s="414"/>
      <c r="F9" s="415"/>
      <c r="G9" s="407"/>
      <c r="H9" s="407"/>
      <c r="I9" s="407"/>
      <c r="J9" s="407"/>
      <c r="K9" s="407"/>
      <c r="L9" s="407"/>
    </row>
    <row r="10" spans="2:12" ht="20.25" customHeight="1" x14ac:dyDescent="0.3">
      <c r="B10" s="87">
        <v>5</v>
      </c>
      <c r="C10" s="413" t="s">
        <v>88</v>
      </c>
      <c r="D10" s="414"/>
      <c r="E10" s="414"/>
      <c r="F10" s="415"/>
      <c r="G10" s="407"/>
      <c r="H10" s="407"/>
      <c r="I10" s="407"/>
      <c r="J10" s="407"/>
      <c r="K10" s="407"/>
      <c r="L10" s="407"/>
    </row>
    <row r="11" spans="2:12" ht="20.25" customHeight="1" x14ac:dyDescent="0.3">
      <c r="B11" s="87">
        <v>6</v>
      </c>
      <c r="C11" s="413" t="s">
        <v>157</v>
      </c>
      <c r="D11" s="414"/>
      <c r="E11" s="414"/>
      <c r="F11" s="415"/>
      <c r="G11" s="407"/>
      <c r="H11" s="407"/>
      <c r="I11" s="407"/>
      <c r="J11" s="407"/>
      <c r="K11" s="407"/>
      <c r="L11" s="407"/>
    </row>
    <row r="12" spans="2:12" ht="20.25" customHeight="1" x14ac:dyDescent="0.3">
      <c r="B12" s="87">
        <v>7</v>
      </c>
      <c r="C12" s="413" t="s">
        <v>102</v>
      </c>
      <c r="D12" s="414"/>
      <c r="E12" s="414"/>
      <c r="F12" s="415"/>
      <c r="G12" s="407"/>
      <c r="H12" s="407"/>
      <c r="I12" s="407"/>
      <c r="J12" s="407"/>
      <c r="K12" s="407"/>
      <c r="L12" s="407"/>
    </row>
    <row r="13" spans="2:12" x14ac:dyDescent="0.3">
      <c r="B13" t="s">
        <v>92</v>
      </c>
    </row>
    <row r="14" spans="2:12" ht="17.25" x14ac:dyDescent="0.3">
      <c r="B14" s="425" t="s">
        <v>89</v>
      </c>
      <c r="C14" s="426"/>
      <c r="D14" s="426"/>
      <c r="E14" s="426"/>
      <c r="F14" s="427"/>
      <c r="G14" s="431" t="s">
        <v>82</v>
      </c>
      <c r="H14" s="431"/>
      <c r="I14" s="431" t="s">
        <v>83</v>
      </c>
      <c r="J14" s="431"/>
      <c r="K14" s="431" t="s">
        <v>84</v>
      </c>
      <c r="L14" s="431"/>
    </row>
    <row r="15" spans="2:12" x14ac:dyDescent="0.3">
      <c r="B15" s="428"/>
      <c r="C15" s="429"/>
      <c r="D15" s="429"/>
      <c r="E15" s="429"/>
      <c r="F15" s="430"/>
      <c r="G15" s="432" t="s">
        <v>105</v>
      </c>
      <c r="H15" s="433"/>
      <c r="I15" s="432" t="s">
        <v>105</v>
      </c>
      <c r="J15" s="433"/>
      <c r="K15" s="432" t="s">
        <v>105</v>
      </c>
      <c r="L15" s="433"/>
    </row>
    <row r="16" spans="2:12" ht="20.25" customHeight="1" x14ac:dyDescent="0.3">
      <c r="B16" s="87">
        <v>1</v>
      </c>
      <c r="C16" s="411" t="s">
        <v>94</v>
      </c>
      <c r="D16" s="400"/>
      <c r="E16" s="400"/>
      <c r="F16" s="412"/>
      <c r="G16" s="407"/>
      <c r="H16" s="407"/>
      <c r="I16" s="407"/>
      <c r="J16" s="407"/>
      <c r="K16" s="407"/>
      <c r="L16" s="407"/>
    </row>
    <row r="17" spans="2:12" ht="20.25" customHeight="1" x14ac:dyDescent="0.3">
      <c r="B17" s="87">
        <v>2</v>
      </c>
      <c r="C17" s="411" t="s">
        <v>95</v>
      </c>
      <c r="D17" s="400"/>
      <c r="E17" s="400"/>
      <c r="F17" s="412"/>
      <c r="G17" s="407"/>
      <c r="H17" s="407"/>
      <c r="I17" s="407"/>
      <c r="J17" s="407"/>
      <c r="K17" s="407"/>
      <c r="L17" s="407"/>
    </row>
    <row r="18" spans="2:12" ht="20.25" customHeight="1" x14ac:dyDescent="0.3">
      <c r="B18" s="87">
        <v>3</v>
      </c>
      <c r="C18" s="419" t="s">
        <v>96</v>
      </c>
      <c r="D18" s="420"/>
      <c r="E18" s="420"/>
      <c r="F18" s="421"/>
      <c r="G18" s="407"/>
      <c r="H18" s="407"/>
      <c r="I18" s="407"/>
      <c r="J18" s="407"/>
      <c r="K18" s="407"/>
      <c r="L18" s="407"/>
    </row>
    <row r="19" spans="2:12" ht="29.25" customHeight="1" x14ac:dyDescent="0.3">
      <c r="B19" s="87">
        <v>4</v>
      </c>
      <c r="C19" s="422" t="s">
        <v>97</v>
      </c>
      <c r="D19" s="423"/>
      <c r="E19" s="423"/>
      <c r="F19" s="424"/>
      <c r="G19" s="407"/>
      <c r="H19" s="407"/>
      <c r="I19" s="407"/>
      <c r="J19" s="407"/>
      <c r="K19" s="407"/>
      <c r="L19" s="407"/>
    </row>
    <row r="20" spans="2:12" ht="20.25" customHeight="1" x14ac:dyDescent="0.3">
      <c r="B20" s="87">
        <v>5</v>
      </c>
      <c r="C20" s="416" t="s">
        <v>99</v>
      </c>
      <c r="D20" s="417"/>
      <c r="E20" s="417"/>
      <c r="F20" s="418"/>
      <c r="G20" s="408"/>
      <c r="H20" s="408"/>
      <c r="I20" s="408"/>
      <c r="J20" s="408"/>
      <c r="K20" s="408"/>
      <c r="L20" s="408"/>
    </row>
    <row r="21" spans="2:12" ht="20.25" customHeight="1" x14ac:dyDescent="0.3">
      <c r="B21" s="87">
        <v>6</v>
      </c>
      <c r="C21" s="413" t="s">
        <v>100</v>
      </c>
      <c r="D21" s="414"/>
      <c r="E21" s="414"/>
      <c r="F21" s="415"/>
      <c r="G21" s="407"/>
      <c r="H21" s="407"/>
      <c r="I21" s="407"/>
      <c r="J21" s="407"/>
      <c r="K21" s="407"/>
      <c r="L21" s="407"/>
    </row>
    <row r="22" spans="2:12" ht="20.25" customHeight="1" x14ac:dyDescent="0.3">
      <c r="B22" s="87">
        <v>7</v>
      </c>
      <c r="C22" s="413" t="s">
        <v>101</v>
      </c>
      <c r="D22" s="414"/>
      <c r="E22" s="414"/>
      <c r="F22" s="415"/>
      <c r="G22" s="407"/>
      <c r="H22" s="407"/>
      <c r="I22" s="407"/>
      <c r="J22" s="407"/>
      <c r="K22" s="407"/>
      <c r="L22" s="407"/>
    </row>
    <row r="23" spans="2:12" ht="20.25" customHeight="1" x14ac:dyDescent="0.3">
      <c r="B23" s="87">
        <v>8</v>
      </c>
      <c r="C23" s="413" t="s">
        <v>103</v>
      </c>
      <c r="D23" s="414"/>
      <c r="E23" s="414"/>
      <c r="F23" s="415"/>
      <c r="G23" s="407"/>
      <c r="H23" s="407"/>
      <c r="I23" s="407"/>
      <c r="J23" s="407"/>
      <c r="K23" s="407"/>
      <c r="L23" s="407"/>
    </row>
    <row r="24" spans="2:12" ht="29.25" customHeight="1" x14ac:dyDescent="0.3">
      <c r="B24" s="87">
        <v>9</v>
      </c>
      <c r="C24" s="409" t="s">
        <v>98</v>
      </c>
      <c r="D24" s="410"/>
      <c r="E24" s="410"/>
      <c r="F24" s="410"/>
      <c r="G24" s="407"/>
      <c r="H24" s="407"/>
      <c r="I24" s="407"/>
      <c r="J24" s="407"/>
      <c r="K24" s="407"/>
      <c r="L24" s="407"/>
    </row>
    <row r="25" spans="2:12" ht="20.25" customHeight="1" x14ac:dyDescent="0.3">
      <c r="B25" s="87">
        <v>10</v>
      </c>
      <c r="C25" s="411" t="s">
        <v>90</v>
      </c>
      <c r="D25" s="400"/>
      <c r="E25" s="400"/>
      <c r="F25" s="412"/>
      <c r="G25" s="407"/>
      <c r="H25" s="407"/>
      <c r="I25" s="407"/>
      <c r="J25" s="407"/>
      <c r="K25" s="407"/>
      <c r="L25" s="407"/>
    </row>
  </sheetData>
  <mergeCells count="82">
    <mergeCell ref="I3:J3"/>
    <mergeCell ref="K3:L3"/>
    <mergeCell ref="B3:F4"/>
    <mergeCell ref="C6:F6"/>
    <mergeCell ref="C7:F7"/>
    <mergeCell ref="G6:H6"/>
    <mergeCell ref="G7:H7"/>
    <mergeCell ref="K6:L6"/>
    <mergeCell ref="K7:L7"/>
    <mergeCell ref="I6:J6"/>
    <mergeCell ref="I7:J7"/>
    <mergeCell ref="I4:J4"/>
    <mergeCell ref="K4:L4"/>
    <mergeCell ref="C8:F8"/>
    <mergeCell ref="C9:F9"/>
    <mergeCell ref="C10:F10"/>
    <mergeCell ref="C12:F12"/>
    <mergeCell ref="G3:H3"/>
    <mergeCell ref="G8:H8"/>
    <mergeCell ref="G9:H9"/>
    <mergeCell ref="G10:H10"/>
    <mergeCell ref="G12:H12"/>
    <mergeCell ref="G4:H4"/>
    <mergeCell ref="B14:F15"/>
    <mergeCell ref="G14:H14"/>
    <mergeCell ref="I14:J14"/>
    <mergeCell ref="K14:L14"/>
    <mergeCell ref="C16:F16"/>
    <mergeCell ref="G16:H16"/>
    <mergeCell ref="I16:J16"/>
    <mergeCell ref="K16:L16"/>
    <mergeCell ref="G15:H15"/>
    <mergeCell ref="I15:J15"/>
    <mergeCell ref="K15:L15"/>
    <mergeCell ref="C20:F20"/>
    <mergeCell ref="G20:H20"/>
    <mergeCell ref="I20:J20"/>
    <mergeCell ref="K20:L20"/>
    <mergeCell ref="C17:F17"/>
    <mergeCell ref="G17:H17"/>
    <mergeCell ref="I17:J17"/>
    <mergeCell ref="K17:L17"/>
    <mergeCell ref="C18:F18"/>
    <mergeCell ref="G18:H18"/>
    <mergeCell ref="I18:J18"/>
    <mergeCell ref="K18:L18"/>
    <mergeCell ref="C19:F19"/>
    <mergeCell ref="G19:H19"/>
    <mergeCell ref="I19:J19"/>
    <mergeCell ref="K19:L19"/>
    <mergeCell ref="C23:F23"/>
    <mergeCell ref="G23:H23"/>
    <mergeCell ref="I23:J23"/>
    <mergeCell ref="K23:L23"/>
    <mergeCell ref="C11:F11"/>
    <mergeCell ref="G11:H11"/>
    <mergeCell ref="I11:J11"/>
    <mergeCell ref="K11:L11"/>
    <mergeCell ref="C22:F22"/>
    <mergeCell ref="G22:H22"/>
    <mergeCell ref="I22:J22"/>
    <mergeCell ref="K22:L22"/>
    <mergeCell ref="C21:F21"/>
    <mergeCell ref="G21:H21"/>
    <mergeCell ref="I21:J21"/>
    <mergeCell ref="K21:L21"/>
    <mergeCell ref="C24:F24"/>
    <mergeCell ref="G24:H24"/>
    <mergeCell ref="I24:J24"/>
    <mergeCell ref="K24:L24"/>
    <mergeCell ref="C25:F25"/>
    <mergeCell ref="G25:H25"/>
    <mergeCell ref="I25:J25"/>
    <mergeCell ref="K25:L25"/>
    <mergeCell ref="I10:J10"/>
    <mergeCell ref="I12:J12"/>
    <mergeCell ref="K8:L8"/>
    <mergeCell ref="K9:L9"/>
    <mergeCell ref="K10:L10"/>
    <mergeCell ref="K12:L12"/>
    <mergeCell ref="I8:J8"/>
    <mergeCell ref="I9:J9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E22:H24"/>
  <sheetViews>
    <sheetView workbookViewId="0">
      <selection activeCell="O10" sqref="O10"/>
    </sheetView>
  </sheetViews>
  <sheetFormatPr defaultRowHeight="16.5" x14ac:dyDescent="0.3"/>
  <sheetData>
    <row r="22" spans="5:8" ht="26.25" x14ac:dyDescent="0.3">
      <c r="E22" s="83" t="s">
        <v>72</v>
      </c>
      <c r="F22" s="84"/>
      <c r="G22" s="84"/>
      <c r="H22" s="84"/>
    </row>
    <row r="23" spans="5:8" ht="26.25" x14ac:dyDescent="0.3">
      <c r="E23" s="84"/>
      <c r="F23" s="84"/>
      <c r="G23" s="84" t="s">
        <v>73</v>
      </c>
      <c r="H23" s="84"/>
    </row>
    <row r="24" spans="5:8" ht="14.25" customHeight="1" x14ac:dyDescent="0.3">
      <c r="E24" s="84"/>
      <c r="F24" s="84"/>
      <c r="G24" s="84"/>
      <c r="H24" s="84"/>
    </row>
  </sheetData>
  <phoneticPr fontId="2" type="noConversion"/>
  <printOptions horizontalCentere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M30" sqref="M30"/>
    </sheetView>
  </sheetViews>
  <sheetFormatPr defaultRowHeight="16.5" x14ac:dyDescent="0.3"/>
  <sheetData/>
  <phoneticPr fontId="2" type="noConversion"/>
  <pageMargins left="0.11811023622047245" right="0" top="0.74803149606299213" bottom="0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 지정된 범위</vt:lpstr>
      </vt:variant>
      <vt:variant>
        <vt:i4>3</vt:i4>
      </vt:variant>
    </vt:vector>
  </HeadingPairs>
  <TitlesOfParts>
    <vt:vector size="9" baseType="lpstr">
      <vt:lpstr>중량물계획서</vt:lpstr>
      <vt:lpstr>신호수,작업지휘자</vt:lpstr>
      <vt:lpstr>중량물계획서 (2)</vt:lpstr>
      <vt:lpstr>카메라</vt:lpstr>
      <vt:lpstr>Sheet2</vt:lpstr>
      <vt:lpstr>Sheet1</vt:lpstr>
      <vt:lpstr>'신호수,작업지휘자'!Print_Area</vt:lpstr>
      <vt:lpstr>중량물계획서!Print_Area</vt:lpstr>
      <vt:lpstr>'중량물계획서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HDEC</dc:creator>
  <cp:lastModifiedBy>dong</cp:lastModifiedBy>
  <cp:lastPrinted>2023-08-30T04:57:27Z</cp:lastPrinted>
  <dcterms:created xsi:type="dcterms:W3CDTF">2019-08-03T22:54:28Z</dcterms:created>
  <dcterms:modified xsi:type="dcterms:W3CDTF">2023-08-30T05:37:14Z</dcterms:modified>
</cp:coreProperties>
</file>